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4"/>
  </bookViews>
  <sheets>
    <sheet name="Spisak" sheetId="1" r:id="rId1"/>
    <sheet name="Sombor mala" sheetId="2" r:id="rId2"/>
    <sheet name="Sombor Srednja" sheetId="3" r:id="rId3"/>
    <sheet name="Sombor velika" sheetId="4" r:id="rId4"/>
    <sheet name="Sombor ukupno" sheetId="5" r:id="rId5"/>
    <sheet name="bodovanje" sheetId="6" r:id="rId6"/>
  </sheets>
  <definedNames>
    <definedName name="kat">'Spisak'!$H$3:$J$7</definedName>
  </definedNames>
  <calcPr fullCalcOnLoad="1"/>
</workbook>
</file>

<file path=xl/sharedStrings.xml><?xml version="1.0" encoding="utf-8"?>
<sst xmlns="http://schemas.openxmlformats.org/spreadsheetml/2006/main" count="3254" uniqueCount="1559">
  <si>
    <t>Društvo/Klub</t>
  </si>
  <si>
    <t>Godište</t>
  </si>
  <si>
    <t>Kategorija</t>
  </si>
  <si>
    <t>Reg.br.</t>
  </si>
  <si>
    <t>Staza</t>
  </si>
  <si>
    <t>Redni broj</t>
  </si>
  <si>
    <t>Prezime i ime</t>
  </si>
  <si>
    <t>Registracioni Broj</t>
  </si>
  <si>
    <t>Bodovi staza</t>
  </si>
  <si>
    <t>Bodovi plasman</t>
  </si>
  <si>
    <t>Bodovi ukupno</t>
  </si>
  <si>
    <t>Vreme ukupno</t>
  </si>
  <si>
    <t>Vreme cilja</t>
  </si>
  <si>
    <t>Vreme starta</t>
  </si>
  <si>
    <t>mala</t>
  </si>
  <si>
    <t>plasman</t>
  </si>
  <si>
    <t xml:space="preserve">velika </t>
  </si>
  <si>
    <t xml:space="preserve">srednja </t>
  </si>
  <si>
    <t>staza</t>
  </si>
  <si>
    <t>šid</t>
  </si>
  <si>
    <t>vršac</t>
  </si>
  <si>
    <t>Sabadka Valerija</t>
  </si>
  <si>
    <t>Penzioner Novi Sad</t>
  </si>
  <si>
    <t>Glušac Nenad</t>
  </si>
  <si>
    <t>Janković Đurđica</t>
  </si>
  <si>
    <t>Jaćimovski Dane</t>
  </si>
  <si>
    <t>Jelenak Pančevo</t>
  </si>
  <si>
    <t>Vekić Milan</t>
  </si>
  <si>
    <t>Leontijević Slobodan</t>
  </si>
  <si>
    <t>Šulja Mihal</t>
  </si>
  <si>
    <t>Mitić Aleksandar</t>
  </si>
  <si>
    <t>Marković Zdravko</t>
  </si>
  <si>
    <t>Seniori</t>
  </si>
  <si>
    <t>Šac Aleksandar</t>
  </si>
  <si>
    <t>Zorić Radovan</t>
  </si>
  <si>
    <t>Trifunović Bojan</t>
  </si>
  <si>
    <t>Šekara Predrag</t>
  </si>
  <si>
    <t>Kopaonik Beograd</t>
  </si>
  <si>
    <t>Stojanović Milorad</t>
  </si>
  <si>
    <t>Milenkovič Željko</t>
  </si>
  <si>
    <t>Spartak Subotica</t>
  </si>
  <si>
    <t>Milaković Margareta</t>
  </si>
  <si>
    <t>Železničar Novi Sad</t>
  </si>
  <si>
    <t>Pavkov Biljana</t>
  </si>
  <si>
    <t>Cucić Jovica</t>
  </si>
  <si>
    <t>Milaković Saša</t>
  </si>
  <si>
    <t>Vendlener Goran</t>
  </si>
  <si>
    <t>Marijanac Ana</t>
  </si>
  <si>
    <t>Prekogačić Zoran</t>
  </si>
  <si>
    <t>Naftaš Novi Sad</t>
  </si>
  <si>
    <t>Trifunović Ivana</t>
  </si>
  <si>
    <t>Trifunović Jelena</t>
  </si>
  <si>
    <t>Dašić Boris</t>
  </si>
  <si>
    <t>Jocić Bojan</t>
  </si>
  <si>
    <t>AK Bečej</t>
  </si>
  <si>
    <t>Vlajić Ivana</t>
  </si>
  <si>
    <t>Teleki Đerđ</t>
  </si>
  <si>
    <t>ARK Tron Palić</t>
  </si>
  <si>
    <t>Šafranj Jamanta</t>
  </si>
  <si>
    <t>Halas Edvard</t>
  </si>
  <si>
    <t>Đačić Bojan</t>
  </si>
  <si>
    <t>Kantar Miroslav</t>
  </si>
  <si>
    <t>Trungel Mešter Edit</t>
  </si>
  <si>
    <t>Šokčić Zoltan</t>
  </si>
  <si>
    <t>Kopunović Izabela</t>
  </si>
  <si>
    <t>Josimov Srđan</t>
  </si>
  <si>
    <t>Korać Sanja</t>
  </si>
  <si>
    <t>Milković Dejan</t>
  </si>
  <si>
    <t>Železničar NS pod. Šid</t>
  </si>
  <si>
    <t>Kovarbašić Vladimir</t>
  </si>
  <si>
    <t>Železničar Inđija</t>
  </si>
  <si>
    <t>Mirković Milan</t>
  </si>
  <si>
    <t>Borkovac Ruma</t>
  </si>
  <si>
    <t>Obradović Danilo</t>
  </si>
  <si>
    <t>Balkan Beograd</t>
  </si>
  <si>
    <t>Molnar Zvonko</t>
  </si>
  <si>
    <t>Simović Jelena</t>
  </si>
  <si>
    <t>Praštalo Suzana</t>
  </si>
  <si>
    <t>Ponoćko Milojka</t>
  </si>
  <si>
    <t>Bzdušok Đura</t>
  </si>
  <si>
    <t>Vukmanov Zoran</t>
  </si>
  <si>
    <t>Vukmanov Strahinja</t>
  </si>
  <si>
    <t>Juniori</t>
  </si>
  <si>
    <t>Plechl Erzsebet</t>
  </si>
  <si>
    <t>Plechl Sandor</t>
  </si>
  <si>
    <t>Stanković Ivana</t>
  </si>
  <si>
    <t>Protektura Beograd</t>
  </si>
  <si>
    <t>Srebrić Nikola</t>
  </si>
  <si>
    <t>Jovanović Zoran</t>
  </si>
  <si>
    <t>Zeljković Željko</t>
  </si>
  <si>
    <t>Tasić Ljiljana</t>
  </si>
  <si>
    <t>Knežević Marinko</t>
  </si>
  <si>
    <t>Minić Nikola</t>
  </si>
  <si>
    <t>Sloboda Novi grad</t>
  </si>
  <si>
    <t>Pavković Miroslav</t>
  </si>
  <si>
    <t>Pavlović Branko</t>
  </si>
  <si>
    <t>Nikolić Goran</t>
  </si>
  <si>
    <t>Ćirić Dragan</t>
  </si>
  <si>
    <t>Janković Dušan</t>
  </si>
  <si>
    <t>Marković Zoran</t>
  </si>
  <si>
    <t>Bojković Marko</t>
  </si>
  <si>
    <t>Jović Vasilije</t>
  </si>
  <si>
    <t>Jović Jelisaveta</t>
  </si>
  <si>
    <t>Macakanja Dušan</t>
  </si>
  <si>
    <t>Ranitović Stefan</t>
  </si>
  <si>
    <t>Horvat Gordana</t>
  </si>
  <si>
    <t>Horvat Milan</t>
  </si>
  <si>
    <t>Horvat Maja</t>
  </si>
  <si>
    <t>Vrzić Filip</t>
  </si>
  <si>
    <t>Pejanović Aleksandra</t>
  </si>
  <si>
    <t>Fleš Aleksandar</t>
  </si>
  <si>
    <t>Lukač Branko</t>
  </si>
  <si>
    <t>Žilić Srđan</t>
  </si>
  <si>
    <t>Polya Sandor</t>
  </si>
  <si>
    <t>Hever Gabor</t>
  </si>
  <si>
    <t>Kakonyi Lajos</t>
  </si>
  <si>
    <t>Dienes Aron</t>
  </si>
  <si>
    <t>Pohlod Katarina</t>
  </si>
  <si>
    <t>Mićić Srećko</t>
  </si>
  <si>
    <t>Popov Ljuba</t>
  </si>
  <si>
    <t>Penjivrag Marija</t>
  </si>
  <si>
    <t>Milojević Aleksandra</t>
  </si>
  <si>
    <t>Milojević Milan</t>
  </si>
  <si>
    <t>Banić Vladimir</t>
  </si>
  <si>
    <t>Active Traveling</t>
  </si>
  <si>
    <t>Ćuić Uroš</t>
  </si>
  <si>
    <t>srednja</t>
  </si>
  <si>
    <t>Hever Eva</t>
  </si>
  <si>
    <t>velika</t>
  </si>
  <si>
    <t>Gvero Marina</t>
  </si>
  <si>
    <t>Isić Biljana</t>
  </si>
  <si>
    <t>Pavićević Danilo</t>
  </si>
  <si>
    <t>Vit Snežana</t>
  </si>
  <si>
    <t>Pekić Nenad</t>
  </si>
  <si>
    <t>Železničar Beograd</t>
  </si>
  <si>
    <t>Zajić Miroslav</t>
  </si>
  <si>
    <t>Obradović Nenad</t>
  </si>
  <si>
    <t>Nikolić Dejan</t>
  </si>
  <si>
    <t>Tadić  Nemanja</t>
  </si>
  <si>
    <t>Berber Luka</t>
  </si>
  <si>
    <t>Bogić Srđan</t>
  </si>
  <si>
    <t>Petrović Zlata</t>
  </si>
  <si>
    <t>Era Užice</t>
  </si>
  <si>
    <t>Stefanović Slobodan</t>
  </si>
  <si>
    <t>Stojković Predrag</t>
  </si>
  <si>
    <t>Vučković Vladimir</t>
  </si>
  <si>
    <t>Cvetić Nemanja</t>
  </si>
  <si>
    <t>Šarović Srđana</t>
  </si>
  <si>
    <t>Jasiković Dragoljub</t>
  </si>
  <si>
    <t>Topalović Mihailo</t>
  </si>
  <si>
    <t>Lapčević Ana</t>
  </si>
  <si>
    <t>Ademi Jelena</t>
  </si>
  <si>
    <t>Vugdelija Dragan</t>
  </si>
  <si>
    <t>Subić Jovana</t>
  </si>
  <si>
    <t>Gatarić Damjan</t>
  </si>
  <si>
    <t>Rašić Dejan</t>
  </si>
  <si>
    <t>PTT Beograd</t>
  </si>
  <si>
    <t>Veličković Luka</t>
  </si>
  <si>
    <t>Vrbica Velika Plana</t>
  </si>
  <si>
    <t>Aćimović Darko</t>
  </si>
  <si>
    <t>Veličković Nikola</t>
  </si>
  <si>
    <t>Dulović Saša</t>
  </si>
  <si>
    <t>Javorak Paraćin</t>
  </si>
  <si>
    <t>Aleksić Tamara</t>
  </si>
  <si>
    <t>Nikolić Aleksandar</t>
  </si>
  <si>
    <t>Nikolić Igor</t>
  </si>
  <si>
    <t>Ristić Jugoslav</t>
  </si>
  <si>
    <t>Stefanović Angelina</t>
  </si>
  <si>
    <t>Cvetković Peđa</t>
  </si>
  <si>
    <t>Nikolić Božidar</t>
  </si>
  <si>
    <t>Petrović Marko</t>
  </si>
  <si>
    <t>Ozren Sokobanja</t>
  </si>
  <si>
    <t>Ninić Zvezdan</t>
  </si>
  <si>
    <t>Knežević Dušan</t>
  </si>
  <si>
    <t>Knežević Ilija</t>
  </si>
  <si>
    <t>Babić Milan</t>
  </si>
  <si>
    <t>Kasporski  Nenad</t>
  </si>
  <si>
    <t>Maličević Milivoj</t>
  </si>
  <si>
    <t>Bojičić Tomislav</t>
  </si>
  <si>
    <t>Koporan Gorana</t>
  </si>
  <si>
    <t>Kabić Tijana</t>
  </si>
  <si>
    <t>Šuša Petar</t>
  </si>
  <si>
    <t>Radovanović Željka</t>
  </si>
  <si>
    <t>Vračarić Vladimir</t>
  </si>
  <si>
    <t>Grubor Ljubinka</t>
  </si>
  <si>
    <t>Svorcan Branislav</t>
  </si>
  <si>
    <t>Veličkov Predrag</t>
  </si>
  <si>
    <t>Latinović Đorđe</t>
  </si>
  <si>
    <t>Georgijević Todor</t>
  </si>
  <si>
    <t>Kosijer Duško</t>
  </si>
  <si>
    <t>Poštar Novi Sad</t>
  </si>
  <si>
    <t>Vuksan Vulić Ana</t>
  </si>
  <si>
    <t>Maslačak Beograd</t>
  </si>
  <si>
    <t>Glumac Milan</t>
  </si>
  <si>
    <t>Tomanović Nedeljko</t>
  </si>
  <si>
    <t>Fabri Maja</t>
  </si>
  <si>
    <t>Klbeček Sabina</t>
  </si>
  <si>
    <t>Pirnat Sara</t>
  </si>
  <si>
    <t>Ranisav Vladimir</t>
  </si>
  <si>
    <t>Petrović Dragoslava</t>
  </si>
  <si>
    <t>Giric Cvetković Agneš</t>
  </si>
  <si>
    <t>Bodlović Aleksandar</t>
  </si>
  <si>
    <t>Kojić Valentina</t>
  </si>
  <si>
    <t>BTK Beograd</t>
  </si>
  <si>
    <t>Dinić Vukašin</t>
  </si>
  <si>
    <t>Gilice Samanta</t>
  </si>
  <si>
    <t>VAK Vršac</t>
  </si>
  <si>
    <t>Ristić Stefan</t>
  </si>
  <si>
    <t>Ljuba Nešić Zaječar</t>
  </si>
  <si>
    <t>Todorov Aleksandra</t>
  </si>
  <si>
    <t>Gegić Raletić Nataša</t>
  </si>
  <si>
    <t>Stražilovo S.Karlovci</t>
  </si>
  <si>
    <t>Bojović Dragana</t>
  </si>
  <si>
    <t>Đorić Igor</t>
  </si>
  <si>
    <t>Ristanović Novak</t>
  </si>
  <si>
    <t>Golubović Raša</t>
  </si>
  <si>
    <t>Pajović Sofija</t>
  </si>
  <si>
    <t>Bukulja Aranđelovac</t>
  </si>
  <si>
    <t>Crevar Nebojša</t>
  </si>
  <si>
    <t>Radovanović Bojan</t>
  </si>
  <si>
    <t>Lakić Velibor</t>
  </si>
  <si>
    <t>Rosić Slobodan</t>
  </si>
  <si>
    <t>Jovanović Draško</t>
  </si>
  <si>
    <t>Greben Mladenovac</t>
  </si>
  <si>
    <t>Šundić Snežana</t>
  </si>
  <si>
    <t>Karimi Reza</t>
  </si>
  <si>
    <t>Shahrdad Sharabiani</t>
  </si>
  <si>
    <t>Bugarski Milica</t>
  </si>
  <si>
    <t>Medić Vojislav</t>
  </si>
  <si>
    <t>Pupavac Željko</t>
  </si>
  <si>
    <t>Tekić Jasmina</t>
  </si>
  <si>
    <t>Železničar Vršac</t>
  </si>
  <si>
    <t>Đulija Gerga</t>
  </si>
  <si>
    <t>Častven Jan</t>
  </si>
  <si>
    <t>Lukačev Jelena</t>
  </si>
  <si>
    <t>Vranješ Slađana</t>
  </si>
  <si>
    <t>Kokai Maša</t>
  </si>
  <si>
    <t>Kokai Ljiljana</t>
  </si>
  <si>
    <t>Kokai Eva</t>
  </si>
  <si>
    <t>Miljušević Tijana</t>
  </si>
  <si>
    <t>Miljišević Sonja</t>
  </si>
  <si>
    <t>Miljkov Nikola</t>
  </si>
  <si>
    <t>Putnik Vesna</t>
  </si>
  <si>
    <t>Majović Gagi</t>
  </si>
  <si>
    <t>Živanović Darko</t>
  </si>
  <si>
    <t>Zonić Bojan</t>
  </si>
  <si>
    <t>Dončić Jelena</t>
  </si>
  <si>
    <t>FTN Novi Sad</t>
  </si>
  <si>
    <t>Pupavac Vuk</t>
  </si>
  <si>
    <t>Mužik Igor</t>
  </si>
  <si>
    <t xml:space="preserve">Nikolić Vladimir </t>
  </si>
  <si>
    <t>Muminović Olja</t>
  </si>
  <si>
    <t>Jocić Jasmina</t>
  </si>
  <si>
    <t>Jocić Branko</t>
  </si>
  <si>
    <t>Jocić Radivoj</t>
  </si>
  <si>
    <t>Mijatović Aleksandar</t>
  </si>
  <si>
    <t>Arsić Milanka</t>
  </si>
  <si>
    <t>Marković Miloš</t>
  </si>
  <si>
    <t>Šunderić Andrej</t>
  </si>
  <si>
    <t>Jovičić Tatjana</t>
  </si>
  <si>
    <t>Radonja Dragan</t>
  </si>
  <si>
    <t>Šabotović Marija</t>
  </si>
  <si>
    <t>Zimonja Igor</t>
  </si>
  <si>
    <t>Perać Nikola</t>
  </si>
  <si>
    <t>Stojin Snežana</t>
  </si>
  <si>
    <t>Balaž Bojan</t>
  </si>
  <si>
    <t xml:space="preserve">Stepanović Željko </t>
  </si>
  <si>
    <t>Kojadinović Dragana</t>
  </si>
  <si>
    <t>Stanković Dejan</t>
  </si>
  <si>
    <t>Aleksić Dalibor</t>
  </si>
  <si>
    <t>Ranković Slavica</t>
  </si>
  <si>
    <t>Kapčakovski Saša</t>
  </si>
  <si>
    <t>Milosavljević Aleksandar</t>
  </si>
  <si>
    <t>Anđelić Aleksandar</t>
  </si>
  <si>
    <t>Bajić Vladimir</t>
  </si>
  <si>
    <t>Jović Mirko</t>
  </si>
  <si>
    <t>Ristin Dušan</t>
  </si>
  <si>
    <t>Ćurčić Ivan</t>
  </si>
  <si>
    <t>PEK Gora Kragujevac</t>
  </si>
  <si>
    <t>KP Zrenjanin</t>
  </si>
  <si>
    <t>Kosanović Nikola</t>
  </si>
  <si>
    <t>Mihajlović Časlav</t>
  </si>
  <si>
    <t>Milić Miloš</t>
  </si>
  <si>
    <t>Jakšić Aleksandra</t>
  </si>
  <si>
    <t>Pavlović Sonja</t>
  </si>
  <si>
    <t>PS BG Elektrane</t>
  </si>
  <si>
    <t>Petrović Nenad</t>
  </si>
  <si>
    <t>Milošević Neda</t>
  </si>
  <si>
    <t>Radić Nenad</t>
  </si>
  <si>
    <t>Milosavljević Vladislav</t>
  </si>
  <si>
    <t>Milutinović Miloš</t>
  </si>
  <si>
    <t>Maksimović Jovana</t>
  </si>
  <si>
    <t>Majstorović Dejan</t>
  </si>
  <si>
    <t>Kuzmanović Neda</t>
  </si>
  <si>
    <t>Voja David</t>
  </si>
  <si>
    <t>Grujić Marko</t>
  </si>
  <si>
    <t>Todorović Stevan</t>
  </si>
  <si>
    <t>Guga Đorđe</t>
  </si>
  <si>
    <t>Kaluđerović Jasna</t>
  </si>
  <si>
    <t>Srdić Branislav</t>
  </si>
  <si>
    <t>Davidović Nemanja</t>
  </si>
  <si>
    <t>Jakovljev Zoran</t>
  </si>
  <si>
    <t>Stopar Mirjana</t>
  </si>
  <si>
    <t>Zorica Neven</t>
  </si>
  <si>
    <t>Karafilovski Ivan</t>
  </si>
  <si>
    <t>Cuculj Ljupka</t>
  </si>
  <si>
    <t>Marjanović Strahinja</t>
  </si>
  <si>
    <t>Nešić Marija</t>
  </si>
  <si>
    <t>čačak</t>
  </si>
  <si>
    <t>Žigić Goran</t>
  </si>
  <si>
    <t>Puzović Jelena</t>
  </si>
  <si>
    <t>Milutinović Ivan</t>
  </si>
  <si>
    <t>Božović Milovan</t>
  </si>
  <si>
    <t>Lazarević Vesna</t>
  </si>
  <si>
    <t>Novaković Slobodan</t>
  </si>
  <si>
    <t>Knežević Stanko</t>
  </si>
  <si>
    <t>Krivokuća Milanka</t>
  </si>
  <si>
    <t>Jezdović Zvezdana</t>
  </si>
  <si>
    <t>Milenković Nebojša</t>
  </si>
  <si>
    <t>Glišić Daliborka</t>
  </si>
  <si>
    <t>Rakonjac Srđan</t>
  </si>
  <si>
    <t>Ivošev Andrej</t>
  </si>
  <si>
    <t>Dinčić Nenad</t>
  </si>
  <si>
    <t>Filipović Dejan</t>
  </si>
  <si>
    <t>Slavković Branko</t>
  </si>
  <si>
    <t>Anđelković Nemanja</t>
  </si>
  <si>
    <t>Brđanka Aleksinac</t>
  </si>
  <si>
    <t>Šćepanović Milan</t>
  </si>
  <si>
    <t>Železničar Kraljevo</t>
  </si>
  <si>
    <t>Mladenović Darko</t>
  </si>
  <si>
    <t>Đukić Zoran</t>
  </si>
  <si>
    <t>Stojanović Ivica</t>
  </si>
  <si>
    <t>Tomić Dejan</t>
  </si>
  <si>
    <t>Rujno Užice</t>
  </si>
  <si>
    <t>Savić Gordana</t>
  </si>
  <si>
    <t>Žeželj Kragujevac</t>
  </si>
  <si>
    <t>Bujinac Milana</t>
  </si>
  <si>
    <t>Prošic Danica</t>
  </si>
  <si>
    <t>Đurović Zorica</t>
  </si>
  <si>
    <t>Cvetanović Snežana</t>
  </si>
  <si>
    <t>Mutavdžić Milovan</t>
  </si>
  <si>
    <t>Gajta Viktorija</t>
  </si>
  <si>
    <t>Gašpar Tereza</t>
  </si>
  <si>
    <t>Živanović Kristina</t>
  </si>
  <si>
    <t>Munić Branislava</t>
  </si>
  <si>
    <t>Lakić Aleksandar</t>
  </si>
  <si>
    <t>Jezdić Jelena</t>
  </si>
  <si>
    <t>Jastrebac Kruševac</t>
  </si>
  <si>
    <t>Jeremić Evica</t>
  </si>
  <si>
    <t>Lukić Dejan</t>
  </si>
  <si>
    <t>Marinković Dejan</t>
  </si>
  <si>
    <t>Čobeljić Boris</t>
  </si>
  <si>
    <t>Šoškić Branimir</t>
  </si>
  <si>
    <t>Đorđević Srđan</t>
  </si>
  <si>
    <t>Lukić Boban</t>
  </si>
  <si>
    <t>Gocić Dragan</t>
  </si>
  <si>
    <t>Knežević Dragan</t>
  </si>
  <si>
    <t>Živanović Dragana</t>
  </si>
  <si>
    <t>Videnović Predrag</t>
  </si>
  <si>
    <t>Vujčić Draško</t>
  </si>
  <si>
    <t>Vukan Požarevac</t>
  </si>
  <si>
    <t>Manić Momčilo</t>
  </si>
  <si>
    <t>Rajčić Vladan</t>
  </si>
  <si>
    <t>Božikić Nikola</t>
  </si>
  <si>
    <t>Jakovljević Dragan</t>
  </si>
  <si>
    <t>Ćira Lajkovac</t>
  </si>
  <si>
    <t>Lazarević Lazar</t>
  </si>
  <si>
    <t>KEŠ Armadil Čačak</t>
  </si>
  <si>
    <t>Starica Majdanpek</t>
  </si>
  <si>
    <t>Asbóth György</t>
  </si>
  <si>
    <t>Honvéd Nyugdíjas Klub, Sabadsalaš (HU)</t>
  </si>
  <si>
    <t>Bánáti Csaba</t>
  </si>
  <si>
    <t>Baranyai Erzsébet</t>
  </si>
  <si>
    <t>Baranyai László</t>
  </si>
  <si>
    <t>Búza Vince</t>
  </si>
  <si>
    <t>Decsi Piroska</t>
  </si>
  <si>
    <t>Dóra Tiborné</t>
  </si>
  <si>
    <t>Gáspár Ferencné</t>
  </si>
  <si>
    <t>Hidvégi Zoltán</t>
  </si>
  <si>
    <t>Icsei Józsefné</t>
  </si>
  <si>
    <t>Kishalmi István</t>
  </si>
  <si>
    <t>Kiss József</t>
  </si>
  <si>
    <t>Pintér Jenő</t>
  </si>
  <si>
    <t>Spaics József</t>
  </si>
  <si>
    <t>Spaicsné Bodzsár Katalin</t>
  </si>
  <si>
    <t>Szép László</t>
  </si>
  <si>
    <t>Tóth Ernőné</t>
  </si>
  <si>
    <t>Tóth Józsefné</t>
  </si>
  <si>
    <t>Udvarnoki Jánosné</t>
  </si>
  <si>
    <t>Veres Gyula</t>
  </si>
  <si>
    <t>Stajer Anita</t>
  </si>
  <si>
    <t>Učiteljski fakultet, Subotica</t>
  </si>
  <si>
    <t>Szabo Beatrix</t>
  </si>
  <si>
    <t>Bardos Szindirella</t>
  </si>
  <si>
    <t>Nagy Andrea</t>
  </si>
  <si>
    <t>Sulyok Georgina</t>
  </si>
  <si>
    <t>Losonc Agnes</t>
  </si>
  <si>
    <t>Zsoldos Brigitta</t>
  </si>
  <si>
    <t>Adžić Alen</t>
  </si>
  <si>
    <t>Schwarz Marc Cornel</t>
  </si>
  <si>
    <t>Fekete Hermina</t>
  </si>
  <si>
    <t>Kalai Nikolsz</t>
  </si>
  <si>
    <t>Boros Gyevi Csongor</t>
  </si>
  <si>
    <t>Nagy Bernadett</t>
  </si>
  <si>
    <t>Juhasz Dora</t>
  </si>
  <si>
    <t>Markovity Marina</t>
  </si>
  <si>
    <t>Bessenyei Judit</t>
  </si>
  <si>
    <t>Halasi Szabolcs</t>
  </si>
  <si>
    <t>Manić Ivan</t>
  </si>
  <si>
    <t>Cico Igor</t>
  </si>
  <si>
    <t>bez kluba, Novi Sad</t>
  </si>
  <si>
    <t>Petrović Giza</t>
  </si>
  <si>
    <t>Kopilović Boris</t>
  </si>
  <si>
    <t>Bukva Nikola</t>
  </si>
  <si>
    <t>Bukva Aleksandra</t>
  </si>
  <si>
    <t>Levai Tibor</t>
  </si>
  <si>
    <t>bez kluba, Subotica</t>
  </si>
  <si>
    <t>Lošonc Agneš</t>
  </si>
  <si>
    <t>bez kluba, Kanjiža</t>
  </si>
  <si>
    <t>Bačić Vanja</t>
  </si>
  <si>
    <t>Blanuša Slavica</t>
  </si>
  <si>
    <t>Štigmund Branko</t>
  </si>
  <si>
    <t>Tomašev Piroška</t>
  </si>
  <si>
    <t>Binder Goran</t>
  </si>
  <si>
    <t>Kiš Zoltan</t>
  </si>
  <si>
    <t>Kiš Aniko</t>
  </si>
  <si>
    <t>Vasić Sanja</t>
  </si>
  <si>
    <t>Patoč Maria</t>
  </si>
  <si>
    <t>Čović Boban</t>
  </si>
  <si>
    <t>Magoši Melinda</t>
  </si>
  <si>
    <t>Magoši Čongor</t>
  </si>
  <si>
    <t>Matatić Adrian</t>
  </si>
  <si>
    <t>Prolić Dimitrić Branka</t>
  </si>
  <si>
    <t>Mihaljković Nena</t>
  </si>
  <si>
    <t>Paprica Aleksandar</t>
  </si>
  <si>
    <t>Arčan Eleonora</t>
  </si>
  <si>
    <t>Sobin Srđan</t>
  </si>
  <si>
    <t>Čizmadija Danijel</t>
  </si>
  <si>
    <t>Zeković Ognjen</t>
  </si>
  <si>
    <t>Nuspl Danijela</t>
  </si>
  <si>
    <t>Boca Dušan</t>
  </si>
  <si>
    <t>ARK Fruška gora, Novi Sad</t>
  </si>
  <si>
    <t>Bućan Borislav</t>
  </si>
  <si>
    <t>bez kluba, Čerević</t>
  </si>
  <si>
    <t>Dukić Miljana</t>
  </si>
  <si>
    <t>Janković Darko</t>
  </si>
  <si>
    <t>Ilić Jovica</t>
  </si>
  <si>
    <t>Malidža Vladimir</t>
  </si>
  <si>
    <t>Boross Viktor</t>
  </si>
  <si>
    <t>Vidović Branko</t>
  </si>
  <si>
    <t>Tapiška Gabor</t>
  </si>
  <si>
    <t>Kampoš Mihajlo</t>
  </si>
  <si>
    <t>Gorjanac Bojan</t>
  </si>
  <si>
    <t>Milanković Janja</t>
  </si>
  <si>
    <t>Šafranj Dijana</t>
  </si>
  <si>
    <t>Seleš Melinda</t>
  </si>
  <si>
    <t>Graovac Dejan</t>
  </si>
  <si>
    <t>Trbojević Bogdan</t>
  </si>
  <si>
    <t>Butorac Dejana</t>
  </si>
  <si>
    <t>ARK Somaraton, Sombor</t>
  </si>
  <si>
    <t>Ludaić Sebastian</t>
  </si>
  <si>
    <t>Krstić Sanja</t>
  </si>
  <si>
    <t>Krstić Darko</t>
  </si>
  <si>
    <t>Dražić Marko</t>
  </si>
  <si>
    <t>Stojković Jastra</t>
  </si>
  <si>
    <t>Pejčić Dragan</t>
  </si>
  <si>
    <t>Radević Isidora</t>
  </si>
  <si>
    <t>Sekulić Branislav</t>
  </si>
  <si>
    <t>Ivanović Vanja</t>
  </si>
  <si>
    <t>Jovović Miodrag</t>
  </si>
  <si>
    <t>PK Gora, Vrbas</t>
  </si>
  <si>
    <t>Tamas Peter</t>
  </si>
  <si>
    <t>bez kluba, Baja (HU)</t>
  </si>
  <si>
    <t>Novković Milorad</t>
  </si>
  <si>
    <t>Jeličić Slobodan</t>
  </si>
  <si>
    <t>Vugdelija Renata</t>
  </si>
  <si>
    <t>Vugdelija Slobodan</t>
  </si>
  <si>
    <t>Marković Dragana</t>
  </si>
  <si>
    <t>Despotović Miladija</t>
  </si>
  <si>
    <t>Jović Nebojša</t>
  </si>
  <si>
    <t>Futo Jugoslav</t>
  </si>
  <si>
    <t>Poljaković Martina</t>
  </si>
  <si>
    <t>Vuković Milica</t>
  </si>
  <si>
    <t>Horvat Miroslav</t>
  </si>
  <si>
    <t>Babić Nikola</t>
  </si>
  <si>
    <t>Horvat Cinger Nebojša</t>
  </si>
  <si>
    <t>Mihajlović Bojan</t>
  </si>
  <si>
    <t>Mikšin Slađana</t>
  </si>
  <si>
    <t>Pfeil Balazs</t>
  </si>
  <si>
    <t>Ulakity Roland</t>
  </si>
  <si>
    <t>Ulakity Marin</t>
  </si>
  <si>
    <t>Čikoš Norbert</t>
  </si>
  <si>
    <t>Rimac Dajana</t>
  </si>
  <si>
    <t>Bojović Aleksandar</t>
  </si>
  <si>
    <t>AK Apatin, Apatin</t>
  </si>
  <si>
    <t>Molnar Livia</t>
  </si>
  <si>
    <t>Molnar Mate</t>
  </si>
  <si>
    <t>Molnar Imre</t>
  </si>
  <si>
    <t>Molnar Silvija</t>
  </si>
  <si>
    <t>Vugdelija Tina</t>
  </si>
  <si>
    <t>Vugdelija Vanja</t>
  </si>
  <si>
    <t>Vugdelija Angelina</t>
  </si>
  <si>
    <t>Vugdelija Aleksandar</t>
  </si>
  <si>
    <t>Torocsik Ferenc</t>
  </si>
  <si>
    <t>bez kluba, Čantavir</t>
  </si>
  <si>
    <t>Seležan Iva</t>
  </si>
  <si>
    <t>Kujundžić Nikola</t>
  </si>
  <si>
    <t>Bolić Kosta</t>
  </si>
  <si>
    <t>Orlović Milica</t>
  </si>
  <si>
    <t>Olee, Novi Sad</t>
  </si>
  <si>
    <t>Orlović Nikola</t>
  </si>
  <si>
    <t>Kontra Noemi</t>
  </si>
  <si>
    <t>Francušković Gorana</t>
  </si>
  <si>
    <t>Urlik</t>
  </si>
  <si>
    <t>Kopunović Marija</t>
  </si>
  <si>
    <t>Etemi Ferida</t>
  </si>
  <si>
    <t>Ježević Ljiljana</t>
  </si>
  <si>
    <t>Pivarčik Ivan</t>
  </si>
  <si>
    <t>Miković Bela</t>
  </si>
  <si>
    <t>Stoiljković Aleksandar</t>
  </si>
  <si>
    <t>Mit</t>
  </si>
  <si>
    <t>Bognar Nora</t>
  </si>
  <si>
    <t>Nikolić Uglješa</t>
  </si>
  <si>
    <t>Beronja Aleksandar</t>
  </si>
  <si>
    <t>Nađ Nemedi Anđelka</t>
  </si>
  <si>
    <t>Damjanović Radoslav</t>
  </si>
  <si>
    <t>Damjanović Violeta</t>
  </si>
  <si>
    <t>Božinović Gordana</t>
  </si>
  <si>
    <t>Tomišić Spomenka</t>
  </si>
  <si>
    <t>Ostrogonac Emina</t>
  </si>
  <si>
    <t>Marković Vitomir</t>
  </si>
  <si>
    <t>Borenović Milan</t>
  </si>
  <si>
    <t>Žmaher Aleksandar</t>
  </si>
  <si>
    <t>Turzai Piroška</t>
  </si>
  <si>
    <t>Turzai Jožef</t>
  </si>
  <si>
    <t>Stevanov Dejan</t>
  </si>
  <si>
    <t>Stevanov Ivana</t>
  </si>
  <si>
    <t>Stevanov Tara</t>
  </si>
  <si>
    <t>Stevanov Jadranka</t>
  </si>
  <si>
    <t>Muhić Ines</t>
  </si>
  <si>
    <t>Koledin Radivoj</t>
  </si>
  <si>
    <t>Patarčić Ana</t>
  </si>
  <si>
    <t>Bašić Palković Davor</t>
  </si>
  <si>
    <t>Repaš Maxim</t>
  </si>
  <si>
    <t>Repaš Robert</t>
  </si>
  <si>
    <t>Daković Žarko</t>
  </si>
  <si>
    <t>Daković Olivera</t>
  </si>
  <si>
    <t>Daković Nebojša</t>
  </si>
  <si>
    <t>Daković Slavica</t>
  </si>
  <si>
    <t>Orčić Srđan</t>
  </si>
  <si>
    <t>Marković Irma</t>
  </si>
  <si>
    <t>Kanjo Nataša</t>
  </si>
  <si>
    <t>Kujundžić Mirko</t>
  </si>
  <si>
    <t>Peter Dijana</t>
  </si>
  <si>
    <t>Obradović Aleksandra</t>
  </si>
  <si>
    <t>Bogar Nenad</t>
  </si>
  <si>
    <t>Šarčević Nikola</t>
  </si>
  <si>
    <t>Vukmanović Biljana</t>
  </si>
  <si>
    <t>Radić Siniša</t>
  </si>
  <si>
    <t>Apostolovska Sanja</t>
  </si>
  <si>
    <t>Ivković Maja</t>
  </si>
  <si>
    <t>Maravić Vesna</t>
  </si>
  <si>
    <t>Tunjić Maja</t>
  </si>
  <si>
    <t>Maravić Maja</t>
  </si>
  <si>
    <t>subotica</t>
  </si>
  <si>
    <t>zlot</t>
  </si>
  <si>
    <t>Rožek Gordana</t>
  </si>
  <si>
    <t>Cicvarić Nikola</t>
  </si>
  <si>
    <t>Zdravković Filip</t>
  </si>
  <si>
    <t>Jović Dalibor</t>
  </si>
  <si>
    <t>Šiljak Boljevac</t>
  </si>
  <si>
    <t>Mitić Nebojša</t>
  </si>
  <si>
    <t>Mitrović Milan</t>
  </si>
  <si>
    <t>Kostić Dragana</t>
  </si>
  <si>
    <t>Simeonović Miloš</t>
  </si>
  <si>
    <t>Vojinović Ivan</t>
  </si>
  <si>
    <t>Simović Dragica</t>
  </si>
  <si>
    <t>Radisavljević Danijela</t>
  </si>
  <si>
    <t>Manojlović Dragan</t>
  </si>
  <si>
    <t>Džudović Miljan</t>
  </si>
  <si>
    <t>Puzović Dejan</t>
  </si>
  <si>
    <t>Danilović Rada</t>
  </si>
  <si>
    <t>Jevtić Stevan</t>
  </si>
  <si>
    <t>Mijajlović Stevan</t>
  </si>
  <si>
    <t>Simić Aleksa</t>
  </si>
  <si>
    <t>Đorđević Aleksandar</t>
  </si>
  <si>
    <t>Maksimović Ratko</t>
  </si>
  <si>
    <t>Pavlović Miloš</t>
  </si>
  <si>
    <t>Jelača Goran</t>
  </si>
  <si>
    <t>Jovanović Aleksandar</t>
  </si>
  <si>
    <t>Božinović Slaviša</t>
  </si>
  <si>
    <t>Miletić Darko</t>
  </si>
  <si>
    <t>Golubović Srđan</t>
  </si>
  <si>
    <t>Džonić Marko</t>
  </si>
  <si>
    <t>Jovanović Slađana</t>
  </si>
  <si>
    <t>Vasić Darko</t>
  </si>
  <si>
    <t>Jovanović Tatjana</t>
  </si>
  <si>
    <t>Božović Danica</t>
  </si>
  <si>
    <t>Šarif Rena</t>
  </si>
  <si>
    <t>Cvetić Danijel</t>
  </si>
  <si>
    <t>Dabović Dobrica</t>
  </si>
  <si>
    <t>Pankalović Žika</t>
  </si>
  <si>
    <t>Stojanović Ervin</t>
  </si>
  <si>
    <t>Nešković Milunka</t>
  </si>
  <si>
    <t>Anđelković Predrag</t>
  </si>
  <si>
    <t>Baljak Dejan</t>
  </si>
  <si>
    <t>Malagurski Aleksandar</t>
  </si>
  <si>
    <t>Marić Bojana</t>
  </si>
  <si>
    <t>ARK Odžaci</t>
  </si>
  <si>
    <t>Stanković Nikola</t>
  </si>
  <si>
    <t>Mohacsi Rita</t>
  </si>
  <si>
    <t>Ferencvarosi TE</t>
  </si>
  <si>
    <t>Ovari Laszlo</t>
  </si>
  <si>
    <t>Srebrić Grgur</t>
  </si>
  <si>
    <t>zrenjanin</t>
  </si>
  <si>
    <t>Mlađi veterani</t>
  </si>
  <si>
    <t>Stariji veterani</t>
  </si>
  <si>
    <t>!Neispravna kategorija</t>
  </si>
  <si>
    <t>AK Vojvodina, Novi Sad</t>
  </si>
  <si>
    <t>bez kluba, Beograd</t>
  </si>
  <si>
    <t>Spartak Subotica/Maslačak Subotica</t>
  </si>
  <si>
    <t>PD Fruška gora Novi Sad</t>
  </si>
  <si>
    <t>Khop Bahadur Gurung</t>
  </si>
  <si>
    <t>bez kluba, Inđija</t>
  </si>
  <si>
    <t>bez kluba, Vršac</t>
  </si>
  <si>
    <t>bez kluba, Kikinda</t>
  </si>
  <si>
    <t>bez kluba, Irig</t>
  </si>
  <si>
    <t>Babin Zub Knjaževac</t>
  </si>
  <si>
    <t>Bojković Boban</t>
  </si>
  <si>
    <t>Mihailović Gordana</t>
  </si>
  <si>
    <t>Matić Milica</t>
  </si>
  <si>
    <t>Nikolić Ognjenka</t>
  </si>
  <si>
    <t>Drča Ljubica</t>
  </si>
  <si>
    <t>Dr Radivoj Simonović, Sombor</t>
  </si>
  <si>
    <t>Cabai Tunde</t>
  </si>
  <si>
    <t>Fetahović Sanela</t>
  </si>
  <si>
    <t>Szabo Zsolt</t>
  </si>
  <si>
    <t>Stojanov Damir</t>
  </si>
  <si>
    <t>Soros Vince</t>
  </si>
  <si>
    <t>Cazzador Massimo</t>
  </si>
  <si>
    <t>bez kluba, Zaječar</t>
  </si>
  <si>
    <t>Milić Olivera</t>
  </si>
  <si>
    <t>Stanisavljević Nena</t>
  </si>
  <si>
    <t>Čonkić Biljana</t>
  </si>
  <si>
    <t>Orlović Nenad</t>
  </si>
  <si>
    <t>Stanković Aleksandar</t>
  </si>
  <si>
    <t>Mosor Niš</t>
  </si>
  <si>
    <t>Nikčević Rade</t>
  </si>
  <si>
    <t>Železničar Niš</t>
  </si>
  <si>
    <t>Andžić  Vidoslav</t>
  </si>
  <si>
    <t>Savićević Svetlana</t>
  </si>
  <si>
    <t>Radosavljević Jelena</t>
  </si>
  <si>
    <t>Leontijević Natalija</t>
  </si>
  <si>
    <t>Marjanov M. Branka</t>
  </si>
  <si>
    <t>Vujić Vladimir</t>
  </si>
  <si>
    <t>Sedlak Jasmina</t>
  </si>
  <si>
    <t>Lacko Nikola</t>
  </si>
  <si>
    <t>Marjanov Milenko</t>
  </si>
  <si>
    <t>Kukić Nenad</t>
  </si>
  <si>
    <t>Stevanović Saša</t>
  </si>
  <si>
    <t>Lazarević Aleksandar</t>
  </si>
  <si>
    <t>Martatić Ervin</t>
  </si>
  <si>
    <t>Kuzmanović Dragana</t>
  </si>
  <si>
    <t>Dinić Tihomir</t>
  </si>
  <si>
    <t>Đorđević Dušanka</t>
  </si>
  <si>
    <t>Žikić Slavica</t>
  </si>
  <si>
    <t>Nikolić Jasmina</t>
  </si>
  <si>
    <t>Petrović Nikola</t>
  </si>
  <si>
    <t>Ranđelović Svetomir</t>
  </si>
  <si>
    <t>Milovanović Predrag</t>
  </si>
  <si>
    <t>Karpati Bela Crkva</t>
  </si>
  <si>
    <t>Gaćeša Nebojša</t>
  </si>
  <si>
    <t>Ravničar Bačka Palanka</t>
  </si>
  <si>
    <t>Veverica Emanuel</t>
  </si>
  <si>
    <t>Miler Kristina</t>
  </si>
  <si>
    <t>Knežević Milica</t>
  </si>
  <si>
    <t>Petrović Dragan</t>
  </si>
  <si>
    <t>Rosić Luka</t>
  </si>
  <si>
    <t>Milčić Marin</t>
  </si>
  <si>
    <t>Jovanov Srđan</t>
  </si>
  <si>
    <t>Kuželka Uglješa</t>
  </si>
  <si>
    <t>Bolić Erika</t>
  </si>
  <si>
    <t>Blagojević Sretko</t>
  </si>
  <si>
    <t>Milošević Dejan</t>
  </si>
  <si>
    <t>Petronijević Miodrag</t>
  </si>
  <si>
    <t>Radičević Jadranka</t>
  </si>
  <si>
    <t>Savović Ana</t>
  </si>
  <si>
    <t>Nikolić Tamara</t>
  </si>
  <si>
    <t>Gošić Branko</t>
  </si>
  <si>
    <t>Vuković Vlastimir</t>
  </si>
  <si>
    <t>Pobeda Beograd</t>
  </si>
  <si>
    <t>Bogdanović Miodrag</t>
  </si>
  <si>
    <t>Paunović Snežana</t>
  </si>
  <si>
    <t>Ilić Katarina</t>
  </si>
  <si>
    <t>Ilić Milica</t>
  </si>
  <si>
    <t>Krsmanović Zorana</t>
  </si>
  <si>
    <t>Lekić Vladimir</t>
  </si>
  <si>
    <t>Grujović Andrija</t>
  </si>
  <si>
    <t>Kuševija Marko</t>
  </si>
  <si>
    <t>Ćuić Marija</t>
  </si>
  <si>
    <t>Ognjenović Radovanka</t>
  </si>
  <si>
    <t>Miladinović Slobodan</t>
  </si>
  <si>
    <t>Radenković Vladimir</t>
  </si>
  <si>
    <t>Bogosavljević Ivana</t>
  </si>
  <si>
    <t>Dukić Nikola</t>
  </si>
  <si>
    <t>Stojković Milan</t>
  </si>
  <si>
    <t>Lemaić Steva</t>
  </si>
  <si>
    <t>Šekerović Tamara</t>
  </si>
  <si>
    <t>Alti Beograd</t>
  </si>
  <si>
    <t>Antić Zorica</t>
  </si>
  <si>
    <t>AK Metalac Valjevo</t>
  </si>
  <si>
    <t>Antić Saša</t>
  </si>
  <si>
    <t>Jovanović Mihajlo</t>
  </si>
  <si>
    <t>SPK Vertikal</t>
  </si>
  <si>
    <t>Petrović Dušan</t>
  </si>
  <si>
    <t>Bezdan Timea</t>
  </si>
  <si>
    <t>Lazić Jasmina</t>
  </si>
  <si>
    <t>Jovišić Jelena</t>
  </si>
  <si>
    <t>Tadić Biljana</t>
  </si>
  <si>
    <t>Sandić Zorica</t>
  </si>
  <si>
    <t>Grujić Dragan</t>
  </si>
  <si>
    <t>Kojadinović Predrag</t>
  </si>
  <si>
    <t>Milojević Milena</t>
  </si>
  <si>
    <t>Stefanović Nikola</t>
  </si>
  <si>
    <t>Kukanjac Ljubivoje</t>
  </si>
  <si>
    <t>Danilović Stefan</t>
  </si>
  <si>
    <t>Mitić Jovan</t>
  </si>
  <si>
    <t>Ilić Damir</t>
  </si>
  <si>
    <t>Čarapić Boris</t>
  </si>
  <si>
    <t>Savić Goran</t>
  </si>
  <si>
    <t>Jakovljević Vesna</t>
  </si>
  <si>
    <t>Jakovljević Branko</t>
  </si>
  <si>
    <t>Kertész F Sándorné</t>
  </si>
  <si>
    <t>Dikić Ana</t>
  </si>
  <si>
    <t>Petrović Kristina</t>
  </si>
  <si>
    <t>Ivković Anđela</t>
  </si>
  <si>
    <t>Teslić Biljana</t>
  </si>
  <si>
    <t>Teslić Vukašin</t>
  </si>
  <si>
    <t>Simić Jugoslav</t>
  </si>
  <si>
    <t>Stamenković Slađana</t>
  </si>
  <si>
    <t>Janić Milan</t>
  </si>
  <si>
    <t>Stojanović Marija</t>
  </si>
  <si>
    <t>Kalesković Gordana</t>
  </si>
  <si>
    <t>Petrović Gradimir</t>
  </si>
  <si>
    <t>Miletić Milovan</t>
  </si>
  <si>
    <t>Lalić Slobodan</t>
  </si>
  <si>
    <t>Lakić Anka</t>
  </si>
  <si>
    <t>Raković Mladena</t>
  </si>
  <si>
    <t>Sarajevčić Nataša</t>
  </si>
  <si>
    <t>Kovačević Mirjana</t>
  </si>
  <si>
    <t>PASS Matter</t>
  </si>
  <si>
    <t>Dukić Đorđe</t>
  </si>
  <si>
    <t>Kandić Vedran</t>
  </si>
  <si>
    <t>Miletić Milica</t>
  </si>
  <si>
    <t>Novaković Andrija</t>
  </si>
  <si>
    <t>Negić Svetlana</t>
  </si>
  <si>
    <t>Lukač Ljubica</t>
  </si>
  <si>
    <t>Šarenac Goran</t>
  </si>
  <si>
    <t>Bajić Veljko</t>
  </si>
  <si>
    <t>bez kluba, Lajkovac</t>
  </si>
  <si>
    <t>Nerić Marija</t>
  </si>
  <si>
    <t>bez kluba, Ljig</t>
  </si>
  <si>
    <t>Miladinović Dragan</t>
  </si>
  <si>
    <t>Smolić Mirko</t>
  </si>
  <si>
    <t>Balić Dušica</t>
  </si>
  <si>
    <t>Arula Damir</t>
  </si>
  <si>
    <t>Đoković Vesna</t>
  </si>
  <si>
    <t>Muškatirović Dušan</t>
  </si>
  <si>
    <t>Muškatirović Ana</t>
  </si>
  <si>
    <t>Muškatirović Matija</t>
  </si>
  <si>
    <t>Muškatirović Luka</t>
  </si>
  <si>
    <t>Muškatirović Vesna</t>
  </si>
  <si>
    <t>Josipović Ivana</t>
  </si>
  <si>
    <t>Vitezović Stefan</t>
  </si>
  <si>
    <t>Radičević Rade</t>
  </si>
  <si>
    <t>Ličanin Mara</t>
  </si>
  <si>
    <t>Vukmanov Tadija</t>
  </si>
  <si>
    <t>Ilić Jovan</t>
  </si>
  <si>
    <t>Miljević Miljana</t>
  </si>
  <si>
    <t>Nikolić Marko</t>
  </si>
  <si>
    <t>Veselinov Đorđe</t>
  </si>
  <si>
    <t>Pašić Mirko</t>
  </si>
  <si>
    <t>bez kluba, Beočin</t>
  </si>
  <si>
    <t>Davidović Aleksandar</t>
  </si>
  <si>
    <t>Sokolović Ivan</t>
  </si>
  <si>
    <t>Gerga Vladimir</t>
  </si>
  <si>
    <t>Strajnić Bojan</t>
  </si>
  <si>
    <t>Subotin Marko</t>
  </si>
  <si>
    <t>Volarov Tamara</t>
  </si>
  <si>
    <t>Volarov Goran</t>
  </si>
  <si>
    <t>Kostić Đorđe</t>
  </si>
  <si>
    <t>Volarov Rade</t>
  </si>
  <si>
    <t>Vukić Nemanja</t>
  </si>
  <si>
    <t>bez kluba, Bačka Palanka</t>
  </si>
  <si>
    <t>Račić Zoran</t>
  </si>
  <si>
    <t>Mioč Biljana</t>
  </si>
  <si>
    <t>Mikašinović Mihajlo</t>
  </si>
  <si>
    <t>Gavrilov Miroslav</t>
  </si>
  <si>
    <t>Majetić Dario</t>
  </si>
  <si>
    <t>Žuti Šešir Osijek</t>
  </si>
  <si>
    <t>Medić Slavica</t>
  </si>
  <si>
    <t>Ranić Andreja</t>
  </si>
  <si>
    <t>Jovanović Nenad</t>
  </si>
  <si>
    <t>Budimirović Marko</t>
  </si>
  <si>
    <t>Isaković Suzana</t>
  </si>
  <si>
    <t>Đurđević Milenko</t>
  </si>
  <si>
    <t>Viline Vode, Bukovac</t>
  </si>
  <si>
    <t>Ivan Milovanović</t>
  </si>
  <si>
    <t>Đajić Željko</t>
  </si>
  <si>
    <t>Arambašić Juraj</t>
  </si>
  <si>
    <t>Baltić Nenad</t>
  </si>
  <si>
    <t>Tasić Srđan</t>
  </si>
  <si>
    <t>Petričević Srđan</t>
  </si>
  <si>
    <t>Čiča Beograd</t>
  </si>
  <si>
    <t>Momčilović Ivana</t>
  </si>
  <si>
    <t>Jeremić Bratislav</t>
  </si>
  <si>
    <t>Bojović Violeta</t>
  </si>
  <si>
    <t>Srejić Miljana</t>
  </si>
  <si>
    <t>Mrvoš Darko</t>
  </si>
  <si>
    <t>Kujović Suzana</t>
  </si>
  <si>
    <t>Rašković Radomir</t>
  </si>
  <si>
    <t>Žeravljev Jonike</t>
  </si>
  <si>
    <t>Dečermić Slađana</t>
  </si>
  <si>
    <t>Nikolić Jelena</t>
  </si>
  <si>
    <t>Pavlović Zoran</t>
  </si>
  <si>
    <t>Lazarević Zoran</t>
  </si>
  <si>
    <t>Kucov Nikola</t>
  </si>
  <si>
    <t>Radosavljević Milan</t>
  </si>
  <si>
    <t>Delavan Katherine</t>
  </si>
  <si>
    <t>Vojinović Zoran</t>
  </si>
  <si>
    <t>Žiža Saša</t>
  </si>
  <si>
    <t>BG Elektrane</t>
  </si>
  <si>
    <t>Lazarević Ljiljana</t>
  </si>
  <si>
    <t>Erceg Marko</t>
  </si>
  <si>
    <t>Kovačević Ivan</t>
  </si>
  <si>
    <t>Nigrenji Dejan</t>
  </si>
  <si>
    <t>Nigrenji Dušanka</t>
  </si>
  <si>
    <t>Gojkov-Milić Marija</t>
  </si>
  <si>
    <t>Božić Slavenko</t>
  </si>
  <si>
    <t>Vuksanović Goran</t>
  </si>
  <si>
    <t>Vujović Vesna</t>
  </si>
  <si>
    <t>Jugović Ranka</t>
  </si>
  <si>
    <t>Raspopović Danka</t>
  </si>
  <si>
    <t>Đuragić Svetlana</t>
  </si>
  <si>
    <t>Charrierr Frederic</t>
  </si>
  <si>
    <t>Grujić Goran</t>
  </si>
  <si>
    <t>Janić Mirjana</t>
  </si>
  <si>
    <t>Opačić Zoran</t>
  </si>
  <si>
    <t>Josović Aleksandar</t>
  </si>
  <si>
    <t>Dimitrijević Aleksandar</t>
  </si>
  <si>
    <t>Prvulj Nebojša</t>
  </si>
  <si>
    <t>Todorović Ivan</t>
  </si>
  <si>
    <t>Stamenković Mila</t>
  </si>
  <si>
    <t>Vincer Milan Grane</t>
  </si>
  <si>
    <t>bez kluba, Pančevo</t>
  </si>
  <si>
    <t>Trifunović Marko</t>
  </si>
  <si>
    <t>Dimković Goran</t>
  </si>
  <si>
    <t>Rajić Aleksandar</t>
  </si>
  <si>
    <t>Topličanin Prokuplje</t>
  </si>
  <si>
    <t>Gvero Milan</t>
  </si>
  <si>
    <t>Jovičević Jasna</t>
  </si>
  <si>
    <t>Carević Goran</t>
  </si>
  <si>
    <t>Jocić Marko</t>
  </si>
  <si>
    <t>Trepanić Zorica</t>
  </si>
  <si>
    <t>Trepanić Aleksandar</t>
  </si>
  <si>
    <t>Jeličić Dejan</t>
  </si>
  <si>
    <t>Lisica Milica</t>
  </si>
  <si>
    <t>Savčić Tijana</t>
  </si>
  <si>
    <t>Savčić Milorad</t>
  </si>
  <si>
    <t>Milivojević Vojislav</t>
  </si>
  <si>
    <t>Ajduković Svetlana</t>
  </si>
  <si>
    <t>Lalić Miloš</t>
  </si>
  <si>
    <t>Ivković Radojica</t>
  </si>
  <si>
    <t>Rašković Radojica</t>
  </si>
  <si>
    <t>Rašković Milan</t>
  </si>
  <si>
    <t>Jovanović Nemanja</t>
  </si>
  <si>
    <t>Mioč Anja</t>
  </si>
  <si>
    <t>Tufegdžić Branislav</t>
  </si>
  <si>
    <t>Milenković Nada</t>
  </si>
  <si>
    <t>Berić Marija</t>
  </si>
  <si>
    <t>Prtljaga Predrag</t>
  </si>
  <si>
    <t>Grujaković Miloš</t>
  </si>
  <si>
    <t>Vinu Denis</t>
  </si>
  <si>
    <t>Adamović Borislava</t>
  </si>
  <si>
    <t>Obradović Alen</t>
  </si>
  <si>
    <t>Lazić Danijela</t>
  </si>
  <si>
    <t>Stojiljković Aleksandra</t>
  </si>
  <si>
    <t>Malešević Slobodan</t>
  </si>
  <si>
    <t>Vučković Aleksandar</t>
  </si>
  <si>
    <t>Samardžić Danijela</t>
  </si>
  <si>
    <t>Savičić Nada</t>
  </si>
  <si>
    <t>Vijatov Danijela</t>
  </si>
  <si>
    <t>Krstić Branislav</t>
  </si>
  <si>
    <t>Mitić Dejan</t>
  </si>
  <si>
    <t>Šljivić Marijana</t>
  </si>
  <si>
    <t>AK SFS Borac Paraćin</t>
  </si>
  <si>
    <t>Panić Jovana</t>
  </si>
  <si>
    <t>Panić Tomislav</t>
  </si>
  <si>
    <t>Nikodijević Milica</t>
  </si>
  <si>
    <t>Milićević Aleksandar</t>
  </si>
  <si>
    <t>Stojković Aleksandar</t>
  </si>
  <si>
    <t>Janković Nemanja</t>
  </si>
  <si>
    <t>Cenerić Ivana</t>
  </si>
  <si>
    <t>Belovuković Lazar</t>
  </si>
  <si>
    <t>Stefanović Filip</t>
  </si>
  <si>
    <t>Anić Žaklina</t>
  </si>
  <si>
    <t>Milojević Draško</t>
  </si>
  <si>
    <t>Smiljković Branislav</t>
  </si>
  <si>
    <t>Mladenović Antić Snežana</t>
  </si>
  <si>
    <t>Bogdanović Tatjana</t>
  </si>
  <si>
    <t>Stanković Nedeljković Nataša</t>
  </si>
  <si>
    <t>Marinković Suzana</t>
  </si>
  <si>
    <t>Simonović Saša</t>
  </si>
  <si>
    <t>Bogić Desanka</t>
  </si>
  <si>
    <t>Najdanović Draško</t>
  </si>
  <si>
    <t>Petrović Nataša</t>
  </si>
  <si>
    <t>Mitrović Margareta</t>
  </si>
  <si>
    <t>Jovanović Marina</t>
  </si>
  <si>
    <t>Danilović Đorđe</t>
  </si>
  <si>
    <t>Danilović Tara</t>
  </si>
  <si>
    <t>Jovičić Dražen</t>
  </si>
  <si>
    <t>AK Jovičić Bosanski Brod</t>
  </si>
  <si>
    <t>Jovanović Dejan</t>
  </si>
  <si>
    <t>Mihailović Marko</t>
  </si>
  <si>
    <t>Dekany Jutka</t>
  </si>
  <si>
    <t>Fazekas Geza</t>
  </si>
  <si>
    <t>Varga Ildikó</t>
  </si>
  <si>
    <t>Gojković Ognjen</t>
  </si>
  <si>
    <t>Pekez Nenad</t>
  </si>
  <si>
    <t>Marjanović Nina</t>
  </si>
  <si>
    <t>Marjanović Ana</t>
  </si>
  <si>
    <t>Branković Nokola</t>
  </si>
  <si>
    <t>Kinđer Jovan</t>
  </si>
  <si>
    <t>Antunović Ljubica</t>
  </si>
  <si>
    <t>Milić Slađana</t>
  </si>
  <si>
    <t>Dabić Goran</t>
  </si>
  <si>
    <t>Dabić Ana</t>
  </si>
  <si>
    <t>Vendlener Ivan</t>
  </si>
  <si>
    <t>Matarić Gašpar</t>
  </si>
  <si>
    <t>TK Sprint Sombor</t>
  </si>
  <si>
    <t>Mandić Danijel</t>
  </si>
  <si>
    <t>Đorđević Marija</t>
  </si>
  <si>
    <t>SK Tribe, Beograd</t>
  </si>
  <si>
    <t>Rajić Vladimir</t>
  </si>
  <si>
    <t>Dabović Nedeljko</t>
  </si>
  <si>
    <t>Vesić Jelena</t>
  </si>
  <si>
    <t>Mažić Ognjen</t>
  </si>
  <si>
    <t>Skenderović Alfred</t>
  </si>
  <si>
    <t>Rančev Jana</t>
  </si>
  <si>
    <t>Roža Robert</t>
  </si>
  <si>
    <t>Andrić Stefan</t>
  </si>
  <si>
    <t>Popović Miloš</t>
  </si>
  <si>
    <t>Popović Pavle</t>
  </si>
  <si>
    <t>Popović Milica</t>
  </si>
  <si>
    <t>Vukmirović Aleksandar</t>
  </si>
  <si>
    <t>Savčić Bojana</t>
  </si>
  <si>
    <t>Bezar Danica</t>
  </si>
  <si>
    <t>Šipak Novi Sad</t>
  </si>
  <si>
    <t>Bezar Jovana</t>
  </si>
  <si>
    <t>Žilić Verica</t>
  </si>
  <si>
    <t>Žilić Miloš</t>
  </si>
  <si>
    <t>Glišić Slavoljub</t>
  </si>
  <si>
    <t>Abraham Atila</t>
  </si>
  <si>
    <t>bez kluba, Segedin HUN</t>
  </si>
  <si>
    <t>Fekete Gyergy</t>
  </si>
  <si>
    <t>Pejaković Petar</t>
  </si>
  <si>
    <t>Pivalica Biljana</t>
  </si>
  <si>
    <t>Manojlović Ljubinka</t>
  </si>
  <si>
    <t>Kovačević Jelena</t>
  </si>
  <si>
    <t>Tričković Mirela</t>
  </si>
  <si>
    <t>Velojić Miloš</t>
  </si>
  <si>
    <t>Bjelajac Aleksandra</t>
  </si>
  <si>
    <t>Dudan Goran</t>
  </si>
  <si>
    <t>Jagodić Tanoš</t>
  </si>
  <si>
    <t>Popović Milorad</t>
  </si>
  <si>
    <t>Tršić Marijana</t>
  </si>
  <si>
    <t>Cer Šabac</t>
  </si>
  <si>
    <t>Orlović Dušan</t>
  </si>
  <si>
    <t>Malinović Ankica</t>
  </si>
  <si>
    <t>Ćirović Milomir</t>
  </si>
  <si>
    <t>Radovanović Igor</t>
  </si>
  <si>
    <t>Filipović Dragiša</t>
  </si>
  <si>
    <t>Bradašević Branka</t>
  </si>
  <si>
    <t>Jotić Nikolić Vesna</t>
  </si>
  <si>
    <t>Kuzeljević Bojana</t>
  </si>
  <si>
    <t>Kablar Čačak</t>
  </si>
  <si>
    <t>Jeličić Aleksandar</t>
  </si>
  <si>
    <t>Momirov Dalibor</t>
  </si>
  <si>
    <t>Paljić Katarina</t>
  </si>
  <si>
    <t>Sentić Goran</t>
  </si>
  <si>
    <t>Taricić Stefan</t>
  </si>
  <si>
    <t>Kurdulić Petar</t>
  </si>
  <si>
    <t>Popović Saša</t>
  </si>
  <si>
    <t>Košarčić Aleksandra</t>
  </si>
  <si>
    <t>Milošević Živan</t>
  </si>
  <si>
    <t>OAK Novi Sad</t>
  </si>
  <si>
    <t>Putić Daliborka</t>
  </si>
  <si>
    <t>Mrkšić Milica</t>
  </si>
  <si>
    <t>Nagy Lajos</t>
  </si>
  <si>
    <t>Szemkeo Ferenc</t>
  </si>
  <si>
    <t>Nagy Tamas</t>
  </si>
  <si>
    <t>Kraj Alex</t>
  </si>
  <si>
    <t>Štraka Andrea</t>
  </si>
  <si>
    <t>Štraka Paula</t>
  </si>
  <si>
    <t>Vendlener Stefan</t>
  </si>
  <si>
    <t>Papić Jelena</t>
  </si>
  <si>
    <t>Papić Raša</t>
  </si>
  <si>
    <t>Nadlački Goran</t>
  </si>
  <si>
    <t>Strugar Nika</t>
  </si>
  <si>
    <t>Šolaja Katarina</t>
  </si>
  <si>
    <t>Dedić Dejan</t>
  </si>
  <si>
    <t>bez kluba, B.Palanka</t>
  </si>
  <si>
    <t>Rankov Milanko</t>
  </si>
  <si>
    <t>Planić Iso</t>
  </si>
  <si>
    <t>Negrea Cristian</t>
  </si>
  <si>
    <t>Sandor Andrei</t>
  </si>
  <si>
    <t>Georgescu Constantin</t>
  </si>
  <si>
    <t>Georgescu Laurentin</t>
  </si>
  <si>
    <t>Husag Zoltan</t>
  </si>
  <si>
    <t>Popov Boris</t>
  </si>
  <si>
    <t>Bobić Vladimir</t>
  </si>
  <si>
    <t>PK Sirig</t>
  </si>
  <si>
    <t>Oprašić Edin</t>
  </si>
  <si>
    <t>Čonti Andrej</t>
  </si>
  <si>
    <t>Oprašić Jelena</t>
  </si>
  <si>
    <t>Momirović Zvezdana</t>
  </si>
  <si>
    <t>Rajković Nemanja</t>
  </si>
  <si>
    <t>Rakić Momčilo</t>
  </si>
  <si>
    <t>Bata Szófia</t>
  </si>
  <si>
    <t>Kosztolányi Dezső Tehetséggondozó Gimnázium</t>
  </si>
  <si>
    <t>Petrovics David</t>
  </si>
  <si>
    <t>Faragó Fanni</t>
  </si>
  <si>
    <t>Goica Adrian</t>
  </si>
  <si>
    <t>Plesu Mircea</t>
  </si>
  <si>
    <t>Socol Eduard</t>
  </si>
  <si>
    <t>Vlad Marian</t>
  </si>
  <si>
    <t>Silinc Ioana</t>
  </si>
  <si>
    <t>Sutoi Claudia</t>
  </si>
  <si>
    <t>Kopunović David</t>
  </si>
  <si>
    <t>Svaia Bianca</t>
  </si>
  <si>
    <t>Nicoara Dan</t>
  </si>
  <si>
    <t>Presnescu Ionut</t>
  </si>
  <si>
    <t>Gagiu Darius Gheorge</t>
  </si>
  <si>
    <t>Mosulet Samuel</t>
  </si>
  <si>
    <t>Toma Beata</t>
  </si>
  <si>
    <t>Chaluppa Jolan</t>
  </si>
  <si>
    <t>Foldi Annamaria</t>
  </si>
  <si>
    <t>Foldi Roland</t>
  </si>
  <si>
    <t>Staniloiu Ovidiu</t>
  </si>
  <si>
    <t>Ciorman Cosmin</t>
  </si>
  <si>
    <t>Ciorman Catalin</t>
  </si>
  <si>
    <t>Mahova Ivana</t>
  </si>
  <si>
    <t>Draia Razvan</t>
  </si>
  <si>
    <t>Manoila Viktor</t>
  </si>
  <si>
    <t>Campean Petru</t>
  </si>
  <si>
    <t>Garboni Alexandru</t>
  </si>
  <si>
    <t>Popa Octav</t>
  </si>
  <si>
    <t>Repajić Mirjana</t>
  </si>
  <si>
    <t>Kališkić Bojana</t>
  </si>
  <si>
    <t>Todorović Aleksandar</t>
  </si>
  <si>
    <t>Pejić Ilija</t>
  </si>
  <si>
    <t>Stefanescu Ciprian</t>
  </si>
  <si>
    <t>Sandra Viviana</t>
  </si>
  <si>
    <t>Manču Kristifor</t>
  </si>
  <si>
    <t>Szecsi Edward</t>
  </si>
  <si>
    <t>Tipei Adina</t>
  </si>
  <si>
    <t>Pejić Zoran</t>
  </si>
  <si>
    <t>Stajić Biljana</t>
  </si>
  <si>
    <t>Milojević Goran</t>
  </si>
  <si>
    <t>Pajić Alena</t>
  </si>
  <si>
    <t>Vršačka kula Vršac</t>
  </si>
  <si>
    <t>Bobić Dušan</t>
  </si>
  <si>
    <t>Bobić Nikola</t>
  </si>
  <si>
    <t>Stanisavljević Miloš</t>
  </si>
  <si>
    <t>Zeljković Bogdan</t>
  </si>
  <si>
    <t>Debeljački Ljubica</t>
  </si>
  <si>
    <t>Mirkov Vladimir</t>
  </si>
  <si>
    <t>Podunavac Ivan</t>
  </si>
  <si>
    <t>Kovacs Imre</t>
  </si>
  <si>
    <t>Szabolcs Molnar</t>
  </si>
  <si>
    <t>Cseros Adam</t>
  </si>
  <si>
    <t>Kiss Atila</t>
  </si>
  <si>
    <t>Kampfer Bojan</t>
  </si>
  <si>
    <t>Rančev Lena</t>
  </si>
  <si>
    <t>Jovanović Davide</t>
  </si>
  <si>
    <t>Kampfer Aleksandar</t>
  </si>
  <si>
    <t>Cerdo Ricard</t>
  </si>
  <si>
    <t>Mir Tomer</t>
  </si>
  <si>
    <t>Papić Ivan</t>
  </si>
  <si>
    <t>Habibović Nenad</t>
  </si>
  <si>
    <t>Lancoš Maldini Sofija</t>
  </si>
  <si>
    <t>Jovanović Božidar</t>
  </si>
  <si>
    <t>Pekić Damir</t>
  </si>
  <si>
    <t>Juriga Viktor</t>
  </si>
  <si>
    <t>Rađenović Ivana</t>
  </si>
  <si>
    <t>Marajanski Srđan</t>
  </si>
  <si>
    <t>Bodrožić Marija</t>
  </si>
  <si>
    <t>Katić Mile</t>
  </si>
  <si>
    <t>Nikolić Milica</t>
  </si>
  <si>
    <t>Sakić Dejan</t>
  </si>
  <si>
    <t>Tara Bajina Bašta</t>
  </si>
  <si>
    <t>Đokić Marija</t>
  </si>
  <si>
    <t>Starčević Danilo</t>
  </si>
  <si>
    <t>Arsekić Vukojica</t>
  </si>
  <si>
    <t>Kostić Vladimir</t>
  </si>
  <si>
    <t>Obradović Dragoljub</t>
  </si>
  <si>
    <t>Stanić Vladimir</t>
  </si>
  <si>
    <t>Josipović Nenad</t>
  </si>
  <si>
    <t>Lazarević Žarko</t>
  </si>
  <si>
    <t>Gligić Srboljub</t>
  </si>
  <si>
    <t>Trifunović Veljko</t>
  </si>
  <si>
    <t>Ultratrkač Srbija</t>
  </si>
  <si>
    <t>Gašić Nenad</t>
  </si>
  <si>
    <t>Ilić Ivan</t>
  </si>
  <si>
    <t>Marković Dejan</t>
  </si>
  <si>
    <t>Vujičić Nenad</t>
  </si>
  <si>
    <t>Gvozdac Kraljevo</t>
  </si>
  <si>
    <t>Jovanović Jelena</t>
  </si>
  <si>
    <t>Tufegdžić Ivana</t>
  </si>
  <si>
    <t>Krsmanović Ana</t>
  </si>
  <si>
    <t>Berta Dragana</t>
  </si>
  <si>
    <t xml:space="preserve">Slavić Nemanja </t>
  </si>
  <si>
    <t>Jevremović Veljko</t>
  </si>
  <si>
    <t>Jovanović Marko</t>
  </si>
  <si>
    <t>bez kluba, Batočina</t>
  </si>
  <si>
    <t>Stanković Marko</t>
  </si>
  <si>
    <t>Kojanić Dragan</t>
  </si>
  <si>
    <t>Anđelković Dejan</t>
  </si>
  <si>
    <t>Bursać Biljana</t>
  </si>
  <si>
    <t>AK C.Zvezda</t>
  </si>
  <si>
    <t>Kostić Aleksandar</t>
  </si>
  <si>
    <t>Avala subotom Beograd</t>
  </si>
  <si>
    <t>Stojanović Danijela</t>
  </si>
  <si>
    <t>Živanović Deana</t>
  </si>
  <si>
    <t>bez kluba, Kragujevac</t>
  </si>
  <si>
    <t>Petrović Vladimir</t>
  </si>
  <si>
    <t>Svičević Marko</t>
  </si>
  <si>
    <t>Stanisavljević Predrag</t>
  </si>
  <si>
    <t>Nela Lazarević</t>
  </si>
  <si>
    <t>Tomić Mila</t>
  </si>
  <si>
    <t>Marković Nataša</t>
  </si>
  <si>
    <t>Gajović Olivera</t>
  </si>
  <si>
    <t>Vučković Marko</t>
  </si>
  <si>
    <t>Radičević Nenad</t>
  </si>
  <si>
    <t>Marković Branko</t>
  </si>
  <si>
    <t>Milanović Robert</t>
  </si>
  <si>
    <t>Panajotović Milan</t>
  </si>
  <si>
    <t>Gajić Ivan</t>
  </si>
  <si>
    <t>Milijić Lazar</t>
  </si>
  <si>
    <t>Burić Jelena</t>
  </si>
  <si>
    <t>Burić Zoran</t>
  </si>
  <si>
    <t>Judin David</t>
  </si>
  <si>
    <t>Milosavljević Ana</t>
  </si>
  <si>
    <t>Lazić Zoran</t>
  </si>
  <si>
    <t>Mačak Slađana</t>
  </si>
  <si>
    <t>Vučićević Đorđe</t>
  </si>
  <si>
    <t>Ajdarović Miloš</t>
  </si>
  <si>
    <t>Miljković Goran</t>
  </si>
  <si>
    <t>Popović Milan</t>
  </si>
  <si>
    <t>Gavrilović Strahinja</t>
  </si>
  <si>
    <t>Čobeljić Nataša</t>
  </si>
  <si>
    <t>Milosavljević Maja</t>
  </si>
  <si>
    <t>Petrović Milan</t>
  </si>
  <si>
    <t>Pavlović irena</t>
  </si>
  <si>
    <t>Rašić Nada</t>
  </si>
  <si>
    <t>Vuksanović Zoran</t>
  </si>
  <si>
    <t>Trifunović Nevena</t>
  </si>
  <si>
    <t>Milašinović Dragan</t>
  </si>
  <si>
    <t>Atanacković Đurđe</t>
  </si>
  <si>
    <t>Pavlović Marko</t>
  </si>
  <si>
    <t>Karadžić Zdravko</t>
  </si>
  <si>
    <t>Kolarević Ivan</t>
  </si>
  <si>
    <t>Veličković Radiša</t>
  </si>
  <si>
    <t>Komarica Aleksandar</t>
  </si>
  <si>
    <t>Miljojković Nenad</t>
  </si>
  <si>
    <t>Bajc Jovan</t>
  </si>
  <si>
    <t>Nedović Sandra</t>
  </si>
  <si>
    <t>Aksić Jovana</t>
  </si>
  <si>
    <t>Antonijević Aleksandar</t>
  </si>
  <si>
    <t>Milivojević Branka</t>
  </si>
  <si>
    <t>Minić Marija</t>
  </si>
  <si>
    <t>Josifović Milan</t>
  </si>
  <si>
    <t>Brakuza Stevan</t>
  </si>
  <si>
    <t>Stefanović Igor</t>
  </si>
  <si>
    <t>Horvatović Marko</t>
  </si>
  <si>
    <t>Đurić Snežana</t>
  </si>
  <si>
    <t>Potrić Vladimir</t>
  </si>
  <si>
    <t>Radulović Sanja</t>
  </si>
  <si>
    <t>Levai Boris</t>
  </si>
  <si>
    <t>Ignjić Jerko</t>
  </si>
  <si>
    <t>Jovanović Violeta</t>
  </si>
  <si>
    <t>Stoiljković Slobodan</t>
  </si>
  <si>
    <t>Ćojbašić Milun</t>
  </si>
  <si>
    <t>Ćojbašić Marija</t>
  </si>
  <si>
    <t>Vodovar Maja</t>
  </si>
  <si>
    <t>KES KG</t>
  </si>
  <si>
    <t>Vodovar Saša</t>
  </si>
  <si>
    <t>Mitić Željko</t>
  </si>
  <si>
    <t>Tintor Goran</t>
  </si>
  <si>
    <t>Stolić Stefan</t>
  </si>
  <si>
    <t>Stolić Ivan</t>
  </si>
  <si>
    <t>Lovrić Miroslav</t>
  </si>
  <si>
    <t>Tutorić Stevan</t>
  </si>
  <si>
    <t>Vero Janoš</t>
  </si>
  <si>
    <t>Antunović Tatjana</t>
  </si>
  <si>
    <t>Božinović Darko</t>
  </si>
  <si>
    <t>Krndija Zoran</t>
  </si>
  <si>
    <t>Barać Aleksandar</t>
  </si>
  <si>
    <t>Ludaić Bojan</t>
  </si>
  <si>
    <t>Boždić Aleksa</t>
  </si>
  <si>
    <t>Vukan, Požarevac</t>
  </si>
  <si>
    <t>Beszedes Andrea</t>
  </si>
  <si>
    <t>bez kluba, Stara Moravica</t>
  </si>
  <si>
    <t>Varga Evelin</t>
  </si>
  <si>
    <t>bez kluba, Bajmok</t>
  </si>
  <si>
    <t>Bagi Otilia</t>
  </si>
  <si>
    <t>Gyetvai Beatrix</t>
  </si>
  <si>
    <t>Muhi Kristof</t>
  </si>
  <si>
    <t>Csoke Kristof</t>
  </si>
  <si>
    <t>Gazdag Geza</t>
  </si>
  <si>
    <t>Szakacs Balint</t>
  </si>
  <si>
    <t>Hubai Dominik</t>
  </si>
  <si>
    <t>Veszelovszki Solyom</t>
  </si>
  <si>
    <t>Nagy Norbert</t>
  </si>
  <si>
    <t>Meszaros Kornel</t>
  </si>
  <si>
    <t>Borics David</t>
  </si>
  <si>
    <t>Safranko Daniel</t>
  </si>
  <si>
    <t>Sofhauzer Evelin</t>
  </si>
  <si>
    <t>Lepojević Ivana</t>
  </si>
  <si>
    <t>Segedi Ivan</t>
  </si>
  <si>
    <t>Zinaić Milka</t>
  </si>
  <si>
    <t>Ercegovac Predrag</t>
  </si>
  <si>
    <t>Mrmoš Mira</t>
  </si>
  <si>
    <t>Adamski Nataša</t>
  </si>
  <si>
    <t>Škola Trčanja, Subotica</t>
  </si>
  <si>
    <t>Dudaš Adam</t>
  </si>
  <si>
    <t>Keseg Silvia</t>
  </si>
  <si>
    <t>Aleksić Aleksandar</t>
  </si>
  <si>
    <t>Keseg Andrea</t>
  </si>
  <si>
    <t>Radojković Dušan</t>
  </si>
  <si>
    <t>Petrov Siniša</t>
  </si>
  <si>
    <t>Pješivac Dušan</t>
  </si>
  <si>
    <t>Mesaroš Robert</t>
  </si>
  <si>
    <t>Laslo Paulina</t>
  </si>
  <si>
    <t>Sič Mirela</t>
  </si>
  <si>
    <t>Beke Oto</t>
  </si>
  <si>
    <t>Rohaček Anita</t>
  </si>
  <si>
    <t>Majlat Danijel</t>
  </si>
  <si>
    <t>Matić Ivana</t>
  </si>
  <si>
    <t>Kiš Emeše</t>
  </si>
  <si>
    <t>Sabo Rac Hermina</t>
  </si>
  <si>
    <t>Vinkler Žoct</t>
  </si>
  <si>
    <t>Tot Čaba</t>
  </si>
  <si>
    <t>Fabo Ildiko</t>
  </si>
  <si>
    <t>Huđik Eleonora</t>
  </si>
  <si>
    <t>Vuković Gabriela</t>
  </si>
  <si>
    <t>Dukai Verona</t>
  </si>
  <si>
    <t>Društvo Ljubitelja Prirode, Kanjiža</t>
  </si>
  <si>
    <t>Baranjaš Laslo</t>
  </si>
  <si>
    <t>Magoši Mate</t>
  </si>
  <si>
    <t>Kucora Čila</t>
  </si>
  <si>
    <t>Mikloš Berenji</t>
  </si>
  <si>
    <t>Mladenović Bojan</t>
  </si>
  <si>
    <t>Ekonomski fakultet, Subotica</t>
  </si>
  <si>
    <t>Lalić Slavica</t>
  </si>
  <si>
    <t>Rajić Katarina</t>
  </si>
  <si>
    <t>Dekanj Maćaš</t>
  </si>
  <si>
    <t>Legat Dubravka</t>
  </si>
  <si>
    <t>Buškulić Milka</t>
  </si>
  <si>
    <t>Jovanović Milan</t>
  </si>
  <si>
    <t>Obradović Marina</t>
  </si>
  <si>
    <t>Obradović Nađa</t>
  </si>
  <si>
    <t>Obradović Aleksandar</t>
  </si>
  <si>
    <t>Tonković Angela</t>
  </si>
  <si>
    <t>Tonković Darko</t>
  </si>
  <si>
    <t>Brajkov Jasmina</t>
  </si>
  <si>
    <t>Bošković Goran</t>
  </si>
  <si>
    <t>Bošković Jovanka</t>
  </si>
  <si>
    <t>Laslo Kemiveš</t>
  </si>
  <si>
    <t>Barašić Huba Allignoar</t>
  </si>
  <si>
    <t>Šubevski Branislav</t>
  </si>
  <si>
    <t>Berisavljević Andrijana</t>
  </si>
  <si>
    <t>Mamuzić Vesna</t>
  </si>
  <si>
    <t>Ševčić Slavica</t>
  </si>
  <si>
    <t>Čizmadžija Klaudija</t>
  </si>
  <si>
    <t>Mac Isidor</t>
  </si>
  <si>
    <t>Đuranović Smilja</t>
  </si>
  <si>
    <t>Ljeh Farkaš Larisa</t>
  </si>
  <si>
    <t>Gimnazija Deže Kostolanji Subotica</t>
  </si>
  <si>
    <t>Damankos Damimila</t>
  </si>
  <si>
    <t>Evit Esirak</t>
  </si>
  <si>
    <t>Albuvit Bacslia</t>
  </si>
  <si>
    <t>Birovljev Ivana</t>
  </si>
  <si>
    <t>Patricija Gujenge</t>
  </si>
  <si>
    <t>Ivetić Bojan</t>
  </si>
  <si>
    <t>Ćobanović Goran</t>
  </si>
  <si>
    <t>Leković Radoslav</t>
  </si>
  <si>
    <t>Leković Jasmina</t>
  </si>
  <si>
    <t>Leković Nina</t>
  </si>
  <si>
    <t>Leković Mia</t>
  </si>
  <si>
    <t>Kuntić Nada</t>
  </si>
  <si>
    <t>Isakov Duško</t>
  </si>
  <si>
    <t>Bukva Nataša</t>
  </si>
  <si>
    <t>Szalma Marijanna</t>
  </si>
  <si>
    <t>Szalma David</t>
  </si>
  <si>
    <t>Salma Tibor</t>
  </si>
  <si>
    <t>Hinić Aleksandra</t>
  </si>
  <si>
    <t>Jovak Kiš Viktor</t>
  </si>
  <si>
    <t>Jeras Anton</t>
  </si>
  <si>
    <t>Varga Akoš</t>
  </si>
  <si>
    <t>Varga Monika</t>
  </si>
  <si>
    <t>Ilić Nebojša</t>
  </si>
  <si>
    <t>Almaši Ilona</t>
  </si>
  <si>
    <t>Milašin Ljubica</t>
  </si>
  <si>
    <t>Patoč Marija</t>
  </si>
  <si>
    <t>Halasi Lasalo</t>
  </si>
  <si>
    <t>Kiseli Andrea</t>
  </si>
  <si>
    <t>Stanić Zdravko</t>
  </si>
  <si>
    <t>Helfrih Adam</t>
  </si>
  <si>
    <t>Borza Aniko</t>
  </si>
  <si>
    <t>Otvos Leona</t>
  </si>
  <si>
    <t>Marjanović Darko</t>
  </si>
  <si>
    <t>Marjanović Nikola</t>
  </si>
  <si>
    <t>Orosi Etel</t>
  </si>
  <si>
    <t>Nađ Larisa</t>
  </si>
  <si>
    <t>Božić Bojan</t>
  </si>
  <si>
    <t>Kovač Emešče</t>
  </si>
  <si>
    <t>Mašić Dejana</t>
  </si>
  <si>
    <t>Bačilović Nenad</t>
  </si>
  <si>
    <t>Jovanović Danijela</t>
  </si>
  <si>
    <t>Šolaja Evica</t>
  </si>
  <si>
    <t>Farago Fanni</t>
  </si>
  <si>
    <t>Szafija Beta</t>
  </si>
  <si>
    <t>Mirić Kata</t>
  </si>
  <si>
    <t>Kudžik Zoltan</t>
  </si>
  <si>
    <t>Maksimović Darinka</t>
  </si>
  <si>
    <t>Spasenić Jasmina</t>
  </si>
  <si>
    <t>Maksimović Cvetko</t>
  </si>
  <si>
    <t>Spasenić Goran</t>
  </si>
  <si>
    <t>Štajfer Aleksandar</t>
  </si>
  <si>
    <t>Skayranning Serbia</t>
  </si>
  <si>
    <t>Opačić Branislava</t>
  </si>
  <si>
    <t>Buljovčić Katarina</t>
  </si>
  <si>
    <t>Buljovčić Dragan</t>
  </si>
  <si>
    <t>Božanić Ljubica</t>
  </si>
  <si>
    <t>Sipos Belice</t>
  </si>
  <si>
    <t>Etemi Gereg</t>
  </si>
  <si>
    <t>Gajić Jelena</t>
  </si>
  <si>
    <t>Gombar Tamaš</t>
  </si>
  <si>
    <t>Pot Mikloš</t>
  </si>
  <si>
    <t>Stojković Aleksandra</t>
  </si>
  <si>
    <t>Francišković Gorana</t>
  </si>
  <si>
    <t>Urlik Subotica</t>
  </si>
  <si>
    <t>Stošić Bojan</t>
  </si>
  <si>
    <t>Medved Ivana</t>
  </si>
  <si>
    <t>Živković Maja</t>
  </si>
  <si>
    <t>Kovač Ildiko</t>
  </si>
  <si>
    <t>Eke Angela</t>
  </si>
  <si>
    <t>Turu Gyongyi</t>
  </si>
  <si>
    <t>Mihajlović Nena</t>
  </si>
  <si>
    <t>Lulić Olivera</t>
  </si>
  <si>
    <t>Frekentmal Linda</t>
  </si>
  <si>
    <t>Trifunović Viktor</t>
  </si>
  <si>
    <t>Mrđanov Danijel</t>
  </si>
  <si>
    <t>Mrđanov Đerđika</t>
  </si>
  <si>
    <t>Mužik Sandra</t>
  </si>
  <si>
    <t>Negnić Olgica</t>
  </si>
  <si>
    <t>Krsmanović Bojana</t>
  </si>
  <si>
    <t>Pirnat Dejan</t>
  </si>
  <si>
    <t>Pirnat Ljiljana</t>
  </si>
  <si>
    <t>Malagurski Adrian</t>
  </si>
  <si>
    <t>Calbert Anita</t>
  </si>
  <si>
    <t>Thakur Sandeep Singh</t>
  </si>
  <si>
    <t>Horvacki Dalibor</t>
  </si>
  <si>
    <t>Bokan Silvija</t>
  </si>
  <si>
    <t>Bokan Nina</t>
  </si>
  <si>
    <t>Bokan Nikša</t>
  </si>
  <si>
    <t>Gopić Miloš</t>
  </si>
  <si>
    <t>Simić Maja</t>
  </si>
  <si>
    <t>Lazarević Nikola</t>
  </si>
  <si>
    <t>Zulović Matija</t>
  </si>
  <si>
    <t>Stevović Tamara</t>
  </si>
  <si>
    <t>Lazić Jasminka</t>
  </si>
  <si>
    <t>Todorović Dejan</t>
  </si>
  <si>
    <t>Malinković Dušan</t>
  </si>
  <si>
    <t>Sredojević Jolanka</t>
  </si>
  <si>
    <t>Momčilović Slavko</t>
  </si>
  <si>
    <t>Calbert Karolj</t>
  </si>
  <si>
    <t>bez kluba subotica</t>
  </si>
  <si>
    <t>Prodanović Tamara</t>
  </si>
  <si>
    <t>Rastović Borko</t>
  </si>
  <si>
    <t>Korać Ivana</t>
  </si>
  <si>
    <t>Kudlik Erika</t>
  </si>
  <si>
    <t>Šušnjar Radmila</t>
  </si>
  <si>
    <t>Bošković Marija</t>
  </si>
  <si>
    <t>Kljakić Goranka</t>
  </si>
  <si>
    <t>Avlaić Vladimir</t>
  </si>
  <si>
    <t>Danji Nađ Edit</t>
  </si>
  <si>
    <t>Deronja Aleksandar</t>
  </si>
  <si>
    <t>Nemebi Anđelka Nađ</t>
  </si>
  <si>
    <t>Pavić Vladimir</t>
  </si>
  <si>
    <t>Kiselički Branislava</t>
  </si>
  <si>
    <t>Đuriđ Pap Srđan</t>
  </si>
  <si>
    <t>Warking Ideas Zrenjanin</t>
  </si>
  <si>
    <t>Vuković Siniša</t>
  </si>
  <si>
    <t>Tišić Marija</t>
  </si>
  <si>
    <t>Ofagabić Vladimir</t>
  </si>
  <si>
    <t>Ilić Nikola</t>
  </si>
  <si>
    <t>Pardić Tatjana</t>
  </si>
  <si>
    <t>Horvat Jožef</t>
  </si>
  <si>
    <t>Horvat Erika</t>
  </si>
  <si>
    <t>Barbulović Tibor</t>
  </si>
  <si>
    <t>Vukdelija Renata</t>
  </si>
  <si>
    <t>Vugdelije Subotica</t>
  </si>
  <si>
    <t>Vukdelija Slobodan</t>
  </si>
  <si>
    <t>Trajković Nebojša</t>
  </si>
  <si>
    <t>Trajković Uroš</t>
  </si>
  <si>
    <t>Stojanović Sonja</t>
  </si>
  <si>
    <t>Simović Aleksandar</t>
  </si>
  <si>
    <t>Rapaić Slađana</t>
  </si>
  <si>
    <t>Đačić Dragana</t>
  </si>
  <si>
    <t>Revid Beata</t>
  </si>
  <si>
    <t>Toth Gabriella</t>
  </si>
  <si>
    <t>Aleksić Dragan</t>
  </si>
  <si>
    <t>Škorić Vladimir</t>
  </si>
  <si>
    <t>Škorić Tatjana</t>
  </si>
  <si>
    <t>Veljković Dragan</t>
  </si>
  <si>
    <t>Bikicki Slobodanka</t>
  </si>
  <si>
    <t>Bikicki Zdravko</t>
  </si>
  <si>
    <t>Milković Tea</t>
  </si>
  <si>
    <t>Isaković Biljana</t>
  </si>
  <si>
    <t>Petrović Milorad</t>
  </si>
  <si>
    <t>Anđelković Vesko</t>
  </si>
  <si>
    <t>ARK Maratonko Kovačica</t>
  </si>
  <si>
    <t>Stojkov Dušan</t>
  </si>
  <si>
    <t>Milenković Nikola</t>
  </si>
  <si>
    <t>Stojčevski Michael</t>
  </si>
  <si>
    <t>Olimp</t>
  </si>
  <si>
    <t>Đinisov Dragomir</t>
  </si>
  <si>
    <t>Rozgonji Šarlota</t>
  </si>
  <si>
    <t>Goričić Marko</t>
  </si>
  <si>
    <t>Šokčić Petar</t>
  </si>
  <si>
    <t>Bilandžić Tomislav</t>
  </si>
  <si>
    <t>Grbović Tatjana</t>
  </si>
  <si>
    <t>Pavlović Dragan</t>
  </si>
  <si>
    <t>Papharhaji Vlado</t>
  </si>
  <si>
    <t>Rakić Ivan</t>
  </si>
  <si>
    <t>Mesaroš Ervin</t>
  </si>
  <si>
    <t>Bešlić Nikola</t>
  </si>
  <si>
    <t>Bubić Damir</t>
  </si>
  <si>
    <t>Miletić Sofija</t>
  </si>
  <si>
    <t>Klbeček David</t>
  </si>
  <si>
    <t>Božić Uroš</t>
  </si>
  <si>
    <t>Kežić Dejan</t>
  </si>
  <si>
    <t>Kampfer Zoran</t>
  </si>
  <si>
    <t>Vujković Cvijin Nebojša</t>
  </si>
  <si>
    <t>Stojisavljević Sanja</t>
  </si>
  <si>
    <t>Stamenić Borislav</t>
  </si>
  <si>
    <t>Bašica Miloš</t>
  </si>
  <si>
    <t>Đukić Lazar</t>
  </si>
  <si>
    <t>Bogdanović Dejan</t>
  </si>
  <si>
    <t>Orlović Milan</t>
  </si>
  <si>
    <t>Prokić Dušan</t>
  </si>
  <si>
    <t>Prokić Dragana</t>
  </si>
  <si>
    <t>Milanković Nikolina</t>
  </si>
  <si>
    <t>Prokić Svetlana</t>
  </si>
  <si>
    <t>Lukić Zulić Radmila</t>
  </si>
  <si>
    <t>Stojanović Danka</t>
  </si>
  <si>
    <t>Isić Goran</t>
  </si>
  <si>
    <t>Čapko Aleksandar</t>
  </si>
  <si>
    <t>Duhonj Stevica</t>
  </si>
  <si>
    <t>Orlovac Novi Sad</t>
  </si>
  <si>
    <t>Maslačak Subotica/Spartak Subptica</t>
  </si>
  <si>
    <t>TTT Budapest HUN</t>
  </si>
  <si>
    <t>bez kluba, Sombor</t>
  </si>
  <si>
    <t>bez kluba, Niš</t>
  </si>
  <si>
    <t>bez kluba, Knjaževac</t>
  </si>
  <si>
    <t>MTS2/OTP TY HUN</t>
  </si>
  <si>
    <t>Obradović Danica</t>
  </si>
  <si>
    <t>Radlović Srđan</t>
  </si>
  <si>
    <t>Timisoara ROM</t>
  </si>
  <si>
    <t>Arad ROM</t>
  </si>
  <si>
    <t>Oravita ROM</t>
  </si>
  <si>
    <t>Raikoskerti HUN</t>
  </si>
  <si>
    <t>Resita ROM</t>
  </si>
  <si>
    <t>MGB RUN Timisoara ROM</t>
  </si>
  <si>
    <t>Debrecen HUN</t>
  </si>
  <si>
    <t>Majorca ESP</t>
  </si>
  <si>
    <t>bez kluba, Novi Kneževac</t>
  </si>
  <si>
    <t>Jevtić-Mitrić Lidija</t>
  </si>
  <si>
    <r>
      <rPr>
        <sz val="11"/>
        <color indexed="10"/>
        <rFont val="Calibri"/>
        <family val="2"/>
      </rPr>
      <t>Stankić</t>
    </r>
    <r>
      <rPr>
        <sz val="11"/>
        <rFont val="Calibri"/>
        <family val="2"/>
      </rPr>
      <t xml:space="preserve"> Nikola</t>
    </r>
  </si>
  <si>
    <t>bez kluba, Bečej</t>
  </si>
  <si>
    <t>Rajkov Goran</t>
  </si>
  <si>
    <t>Matijević Nevena</t>
  </si>
  <si>
    <t>Milojković Aleksandar</t>
  </si>
  <si>
    <t>Dragana Radulović</t>
  </si>
  <si>
    <t>Krstić Dušan</t>
  </si>
  <si>
    <t>Mladenović Dragan</t>
  </si>
  <si>
    <t>Pavlović Mladena</t>
  </si>
  <si>
    <t>Janjić Aleksandra</t>
  </si>
  <si>
    <t>Kocevski Goran</t>
  </si>
  <si>
    <t>Rakonjac Bogdana</t>
  </si>
  <si>
    <t>1363</t>
  </si>
  <si>
    <t>Milenković Goran</t>
  </si>
  <si>
    <t>Češljar Predrag</t>
  </si>
  <si>
    <t>Crni vrh Bor</t>
  </si>
  <si>
    <t>Jovanović Dunja</t>
  </si>
  <si>
    <t>Leskovac Nikola</t>
  </si>
  <si>
    <t>Depalov Velimir</t>
  </si>
  <si>
    <t>Paunović Stefan</t>
  </si>
  <si>
    <t>Đorđević Zoran</t>
  </si>
  <si>
    <t>Grbić Radmila</t>
  </si>
  <si>
    <t>Stojanović Miroslav</t>
  </si>
  <si>
    <t>Dačević Zoran</t>
  </si>
  <si>
    <t>Živkov Maja</t>
  </si>
  <si>
    <t>Šulja Miroslava</t>
  </si>
  <si>
    <t>Jakovljević Ilija</t>
  </si>
  <si>
    <t>Kinđa Kikinda</t>
  </si>
  <si>
    <t>Jerić Goran</t>
  </si>
  <si>
    <t>Papić Đukić Srđan</t>
  </si>
  <si>
    <t>Maslačak Subotica</t>
  </si>
  <si>
    <t>Maljković Nevenka</t>
  </si>
  <si>
    <t>Suhanek Stanislav</t>
  </si>
  <si>
    <t>Suhanek Slađana</t>
  </si>
  <si>
    <t>Kovač Ana</t>
  </si>
  <si>
    <t>Vukmanov Dijana</t>
  </si>
  <si>
    <t>Moconja Nenad</t>
  </si>
  <si>
    <t>Kvrgić Čedo</t>
  </si>
  <si>
    <t>Čavić Olivera</t>
  </si>
  <si>
    <t>Čavić Una</t>
  </si>
  <si>
    <t>Brzaković Goran</t>
  </si>
  <si>
    <t>AK Sloboda Novi Grad</t>
  </si>
  <si>
    <t>jastrebac</t>
  </si>
  <si>
    <t>Huber Lazar</t>
  </si>
  <si>
    <t>Mihajlović Lazar</t>
  </si>
  <si>
    <t>Nikčević Momčilo</t>
  </si>
  <si>
    <t>Vasić Goran</t>
  </si>
  <si>
    <t>Milanović Dragan</t>
  </si>
  <si>
    <t>Rajić Mića</t>
  </si>
  <si>
    <t>Rajačić Željko</t>
  </si>
  <si>
    <t>Stanković Nemanja</t>
  </si>
  <si>
    <t>Bojanić Dejan</t>
  </si>
  <si>
    <t>Maksimović Violeta</t>
  </si>
  <si>
    <t>Mitić Biljana</t>
  </si>
  <si>
    <t>Ranković Danica</t>
  </si>
  <si>
    <t>Milinković Nenad</t>
  </si>
  <si>
    <t>Tomić Milan</t>
  </si>
  <si>
    <t>Kurjački Luka</t>
  </si>
  <si>
    <t>Petrović Igor</t>
  </si>
  <si>
    <t>Miljković Miodrag</t>
  </si>
  <si>
    <t>Kragujevac</t>
  </si>
  <si>
    <t>sombor</t>
  </si>
  <si>
    <t>Janković Dimitrije</t>
  </si>
  <si>
    <t>Beljanski Siniša</t>
  </si>
  <si>
    <t>Bukvić Nedeljko</t>
  </si>
  <si>
    <t>Petrović Aleksandar</t>
  </si>
  <si>
    <t>Laušević Željko</t>
  </si>
  <si>
    <t>Majnarić Goran</t>
  </si>
  <si>
    <t>Udovčić Zoran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</si>
</sst>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h:mm:ss;@"/>
    <numFmt numFmtId="166" formatCode="###0;#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2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" fontId="0" fillId="0" borderId="13" xfId="55" applyNumberFormat="1" applyFill="1" applyBorder="1" applyAlignment="1">
      <alignment horizontal="center"/>
      <protection/>
    </xf>
    <xf numFmtId="1" fontId="0" fillId="0" borderId="14" xfId="55" applyNumberFormat="1" applyFill="1" applyBorder="1" applyAlignment="1">
      <alignment horizontal="center"/>
      <protection/>
    </xf>
    <xf numFmtId="1" fontId="0" fillId="0" borderId="15" xfId="55" applyNumberFormat="1" applyFill="1" applyBorder="1" applyAlignment="1">
      <alignment horizontal="center"/>
      <protection/>
    </xf>
    <xf numFmtId="0" fontId="0" fillId="0" borderId="0" xfId="55">
      <alignment/>
      <protection/>
    </xf>
    <xf numFmtId="1" fontId="0" fillId="0" borderId="16" xfId="55" applyNumberFormat="1" applyFill="1" applyBorder="1" applyAlignment="1">
      <alignment horizontal="center"/>
      <protection/>
    </xf>
    <xf numFmtId="1" fontId="0" fillId="0" borderId="17" xfId="55" applyNumberFormat="1" applyFill="1" applyBorder="1" applyAlignment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21" xfId="55" applyFont="1" applyFill="1" applyBorder="1" applyAlignment="1">
      <alignment horizontal="center"/>
      <protection/>
    </xf>
    <xf numFmtId="0" fontId="2" fillId="33" borderId="22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1" fillId="33" borderId="11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/>
      <protection/>
    </xf>
    <xf numFmtId="49" fontId="0" fillId="33" borderId="11" xfId="55" applyNumberForma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0" fillId="33" borderId="11" xfId="55" applyFill="1" applyBorder="1" applyAlignment="1">
      <alignment horizontal="center"/>
      <protection/>
    </xf>
    <xf numFmtId="1" fontId="2" fillId="0" borderId="15" xfId="55" applyNumberFormat="1" applyFont="1" applyFill="1" applyBorder="1" applyAlignment="1">
      <alignment horizontal="center"/>
      <protection/>
    </xf>
    <xf numFmtId="0" fontId="2" fillId="33" borderId="23" xfId="55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 vertical="top" wrapText="1"/>
    </xf>
    <xf numFmtId="0" fontId="2" fillId="33" borderId="23" xfId="55" applyFont="1" applyFill="1" applyBorder="1" applyAlignment="1">
      <alignment horizontal="center" vertical="top" wrapText="1"/>
      <protection/>
    </xf>
    <xf numFmtId="0" fontId="2" fillId="0" borderId="23" xfId="0" applyFont="1" applyFill="1" applyBorder="1" applyAlignment="1">
      <alignment horizontal="center" vertical="top" wrapText="1"/>
    </xf>
    <xf numFmtId="166" fontId="1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33" borderId="24" xfId="55" applyFont="1" applyFill="1" applyBorder="1" applyAlignment="1">
      <alignment horizontal="center"/>
      <protection/>
    </xf>
    <xf numFmtId="0" fontId="2" fillId="0" borderId="25" xfId="0" applyFont="1" applyFill="1" applyBorder="1" applyAlignment="1">
      <alignment horizontal="center" vertical="top" wrapText="1"/>
    </xf>
    <xf numFmtId="0" fontId="2" fillId="0" borderId="24" xfId="55" applyFont="1" applyFill="1" applyBorder="1" applyAlignment="1">
      <alignment horizont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1" fontId="0" fillId="0" borderId="11" xfId="55" applyNumberForma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" fontId="4" fillId="0" borderId="11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1" fontId="2" fillId="0" borderId="17" xfId="55" applyNumberFormat="1" applyFont="1" applyFill="1" applyBorder="1" applyAlignment="1">
      <alignment horizontal="center"/>
      <protection/>
    </xf>
    <xf numFmtId="1" fontId="3" fillId="0" borderId="17" xfId="55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3" fillId="0" borderId="15" xfId="55" applyNumberFormat="1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 vertical="top" wrapText="1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1" xfId="55" applyNumberFormat="1" applyFont="1" applyFill="1" applyBorder="1" applyAlignment="1">
      <alignment horizontal="center"/>
      <protection/>
    </xf>
    <xf numFmtId="165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/>
    </xf>
    <xf numFmtId="1" fontId="5" fillId="0" borderId="11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33" borderId="11" xfId="55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1" fontId="2" fillId="0" borderId="17" xfId="55" applyNumberFormat="1" applyFont="1" applyFill="1" applyBorder="1" applyAlignment="1">
      <alignment horizontal="center"/>
      <protection/>
    </xf>
    <xf numFmtId="1" fontId="2" fillId="0" borderId="15" xfId="55" applyNumberFormat="1" applyFont="1" applyFill="1" applyBorder="1" applyAlignment="1">
      <alignment horizontal="center"/>
      <protection/>
    </xf>
    <xf numFmtId="1" fontId="2" fillId="0" borderId="15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 vertical="top" wrapText="1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 vertical="center"/>
    </xf>
    <xf numFmtId="49" fontId="2" fillId="33" borderId="11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165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" fontId="6" fillId="0" borderId="17" xfId="55" applyNumberFormat="1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" fontId="37" fillId="0" borderId="15" xfId="55" applyNumberFormat="1" applyFont="1" applyFill="1" applyBorder="1" applyAlignment="1">
      <alignment horizontal="center"/>
      <protection/>
    </xf>
    <xf numFmtId="0" fontId="37" fillId="33" borderId="11" xfId="55" applyFont="1" applyFill="1" applyBorder="1" applyAlignment="1">
      <alignment horizontal="center"/>
      <protection/>
    </xf>
    <xf numFmtId="1" fontId="37" fillId="0" borderId="17" xfId="55" applyNumberFormat="1" applyFont="1" applyFill="1" applyBorder="1" applyAlignment="1">
      <alignment horizontal="center"/>
      <protection/>
    </xf>
    <xf numFmtId="0" fontId="37" fillId="0" borderId="11" xfId="0" applyFont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1" fontId="37" fillId="0" borderId="11" xfId="55" applyNumberFormat="1" applyFont="1" applyFill="1" applyBorder="1" applyAlignment="1">
      <alignment horizontal="center"/>
      <protection/>
    </xf>
    <xf numFmtId="1" fontId="0" fillId="0" borderId="15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5"/>
  <sheetViews>
    <sheetView zoomScalePageLayoutView="0" workbookViewId="0" topLeftCell="A1373">
      <selection activeCell="A1384" sqref="A1384:C1384"/>
    </sheetView>
  </sheetViews>
  <sheetFormatPr defaultColWidth="12.28125" defaultRowHeight="15"/>
  <cols>
    <col min="1" max="1" width="12.28125" style="53" customWidth="1"/>
    <col min="2" max="2" width="35.7109375" style="2" customWidth="1"/>
    <col min="3" max="3" width="40.7109375" style="2" customWidth="1"/>
    <col min="4" max="4" width="12.28125" style="2" customWidth="1"/>
    <col min="5" max="5" width="15.7109375" style="0" customWidth="1"/>
  </cols>
  <sheetData>
    <row r="1" spans="1:5" ht="15" customHeight="1" thickBot="1">
      <c r="A1" s="43" t="s">
        <v>3</v>
      </c>
      <c r="B1" s="54" t="s">
        <v>6</v>
      </c>
      <c r="C1" s="55" t="s">
        <v>0</v>
      </c>
      <c r="D1" s="54" t="s">
        <v>1</v>
      </c>
      <c r="E1" s="56" t="s">
        <v>2</v>
      </c>
    </row>
    <row r="2" spans="1:5" ht="15" customHeight="1">
      <c r="A2" s="44">
        <v>1</v>
      </c>
      <c r="B2" s="57" t="s">
        <v>21</v>
      </c>
      <c r="C2" s="57" t="s">
        <v>22</v>
      </c>
      <c r="D2" s="57">
        <v>1953</v>
      </c>
      <c r="E2" s="58" t="str">
        <f aca="true" t="shared" si="0" ref="E2:E65">VLOOKUP(2017-D2,kat,3)</f>
        <v>Stariji veterani</v>
      </c>
    </row>
    <row r="3" spans="1:10" ht="15" customHeight="1">
      <c r="A3" s="45">
        <v>2</v>
      </c>
      <c r="B3" s="58" t="s">
        <v>23</v>
      </c>
      <c r="C3" s="59" t="s">
        <v>459</v>
      </c>
      <c r="D3" s="58">
        <v>1964</v>
      </c>
      <c r="E3" s="58" t="str">
        <f t="shared" si="0"/>
        <v>Stariji veterani</v>
      </c>
      <c r="H3" s="46">
        <v>0</v>
      </c>
      <c r="I3" s="46">
        <v>19</v>
      </c>
      <c r="J3" s="46" t="s">
        <v>82</v>
      </c>
    </row>
    <row r="4" spans="1:10" ht="15" customHeight="1">
      <c r="A4" s="45">
        <v>3</v>
      </c>
      <c r="B4" s="58" t="s">
        <v>24</v>
      </c>
      <c r="C4" s="58" t="s">
        <v>22</v>
      </c>
      <c r="D4" s="58">
        <v>1955</v>
      </c>
      <c r="E4" s="58" t="str">
        <f t="shared" si="0"/>
        <v>Stariji veterani</v>
      </c>
      <c r="H4" s="46">
        <v>20</v>
      </c>
      <c r="I4" s="46">
        <v>35</v>
      </c>
      <c r="J4" s="46" t="s">
        <v>32</v>
      </c>
    </row>
    <row r="5" spans="1:10" ht="15" customHeight="1">
      <c r="A5" s="45">
        <v>4</v>
      </c>
      <c r="B5" s="58" t="s">
        <v>25</v>
      </c>
      <c r="C5" s="58" t="s">
        <v>26</v>
      </c>
      <c r="D5" s="58">
        <v>1955</v>
      </c>
      <c r="E5" s="58" t="str">
        <f t="shared" si="0"/>
        <v>Stariji veterani</v>
      </c>
      <c r="H5" s="46">
        <v>36</v>
      </c>
      <c r="I5" s="46">
        <v>45</v>
      </c>
      <c r="J5" s="46" t="s">
        <v>615</v>
      </c>
    </row>
    <row r="6" spans="1:10" ht="15" customHeight="1">
      <c r="A6" s="45">
        <v>5</v>
      </c>
      <c r="B6" s="58" t="s">
        <v>27</v>
      </c>
      <c r="C6" s="58" t="s">
        <v>26</v>
      </c>
      <c r="D6" s="58">
        <v>1979</v>
      </c>
      <c r="E6" s="58" t="str">
        <f t="shared" si="0"/>
        <v>Mlađi veterani</v>
      </c>
      <c r="H6" s="46">
        <v>46</v>
      </c>
      <c r="I6" s="46">
        <v>99</v>
      </c>
      <c r="J6" s="46" t="s">
        <v>616</v>
      </c>
    </row>
    <row r="7" spans="1:10" ht="15" customHeight="1">
      <c r="A7" s="45">
        <v>6</v>
      </c>
      <c r="B7" s="58" t="s">
        <v>28</v>
      </c>
      <c r="C7" s="58" t="s">
        <v>26</v>
      </c>
      <c r="D7" s="58">
        <v>1977</v>
      </c>
      <c r="E7" s="58" t="str">
        <f t="shared" si="0"/>
        <v>Mlađi veterani</v>
      </c>
      <c r="H7" s="46">
        <v>100</v>
      </c>
      <c r="I7" s="46">
        <v>2019</v>
      </c>
      <c r="J7" s="46" t="s">
        <v>617</v>
      </c>
    </row>
    <row r="8" spans="1:5" ht="15" customHeight="1">
      <c r="A8" s="45">
        <v>7</v>
      </c>
      <c r="B8" s="58" t="s">
        <v>29</v>
      </c>
      <c r="C8" s="58" t="s">
        <v>26</v>
      </c>
      <c r="D8" s="58">
        <v>1974</v>
      </c>
      <c r="E8" s="58" t="str">
        <f t="shared" si="0"/>
        <v>Mlađi veterani</v>
      </c>
    </row>
    <row r="9" spans="1:5" ht="15" customHeight="1">
      <c r="A9" s="171">
        <v>8</v>
      </c>
      <c r="B9" s="172" t="s">
        <v>30</v>
      </c>
      <c r="C9" s="172" t="s">
        <v>26</v>
      </c>
      <c r="D9" s="58">
        <v>1967</v>
      </c>
      <c r="E9" s="58" t="str">
        <f t="shared" si="0"/>
        <v>Stariji veterani</v>
      </c>
    </row>
    <row r="10" spans="1:5" ht="15" customHeight="1">
      <c r="A10" s="45">
        <v>9</v>
      </c>
      <c r="B10" s="58" t="s">
        <v>31</v>
      </c>
      <c r="C10" s="58" t="s">
        <v>26</v>
      </c>
      <c r="D10" s="58">
        <v>1993</v>
      </c>
      <c r="E10" s="58" t="str">
        <f t="shared" si="0"/>
        <v>Seniori</v>
      </c>
    </row>
    <row r="11" spans="1:5" ht="15" customHeight="1">
      <c r="A11" s="45">
        <v>10</v>
      </c>
      <c r="B11" s="58" t="s">
        <v>129</v>
      </c>
      <c r="C11" s="58" t="s">
        <v>26</v>
      </c>
      <c r="D11" s="58">
        <v>1981</v>
      </c>
      <c r="E11" s="58" t="str">
        <f t="shared" si="0"/>
        <v>Mlađi veterani</v>
      </c>
    </row>
    <row r="12" spans="1:5" ht="15" customHeight="1">
      <c r="A12" s="45">
        <v>11</v>
      </c>
      <c r="B12" s="58" t="s">
        <v>33</v>
      </c>
      <c r="C12" s="58" t="s">
        <v>26</v>
      </c>
      <c r="D12" s="58">
        <v>1997</v>
      </c>
      <c r="E12" s="58" t="str">
        <f t="shared" si="0"/>
        <v>Seniori</v>
      </c>
    </row>
    <row r="13" spans="1:5" ht="15" customHeight="1">
      <c r="A13" s="45">
        <v>12</v>
      </c>
      <c r="B13" s="58" t="s">
        <v>34</v>
      </c>
      <c r="C13" s="58" t="s">
        <v>26</v>
      </c>
      <c r="D13" s="58">
        <v>1966</v>
      </c>
      <c r="E13" s="58" t="str">
        <f t="shared" si="0"/>
        <v>Stariji veterani</v>
      </c>
    </row>
    <row r="14" spans="1:5" ht="15" customHeight="1">
      <c r="A14" s="45">
        <v>13</v>
      </c>
      <c r="B14" s="58" t="s">
        <v>35</v>
      </c>
      <c r="C14" s="58" t="s">
        <v>26</v>
      </c>
      <c r="D14" s="58">
        <v>1979</v>
      </c>
      <c r="E14" s="58" t="str">
        <f t="shared" si="0"/>
        <v>Mlađi veterani</v>
      </c>
    </row>
    <row r="15" spans="1:5" ht="15" customHeight="1">
      <c r="A15" s="45">
        <v>14</v>
      </c>
      <c r="B15" s="58" t="s">
        <v>36</v>
      </c>
      <c r="C15" s="58" t="s">
        <v>74</v>
      </c>
      <c r="D15" s="58">
        <v>1964</v>
      </c>
      <c r="E15" s="58" t="str">
        <f t="shared" si="0"/>
        <v>Stariji veterani</v>
      </c>
    </row>
    <row r="16" spans="1:5" ht="15" customHeight="1">
      <c r="A16" s="45">
        <v>15</v>
      </c>
      <c r="B16" s="58" t="s">
        <v>38</v>
      </c>
      <c r="C16" s="58" t="s">
        <v>74</v>
      </c>
      <c r="D16" s="58">
        <v>1974</v>
      </c>
      <c r="E16" s="58" t="str">
        <f t="shared" si="0"/>
        <v>Mlađi veterani</v>
      </c>
    </row>
    <row r="17" spans="1:5" ht="15" customHeight="1">
      <c r="A17" s="45">
        <v>16</v>
      </c>
      <c r="B17" s="58" t="s">
        <v>39</v>
      </c>
      <c r="C17" s="58" t="s">
        <v>40</v>
      </c>
      <c r="D17" s="58">
        <v>1963</v>
      </c>
      <c r="E17" s="58" t="str">
        <f t="shared" si="0"/>
        <v>Stariji veterani</v>
      </c>
    </row>
    <row r="18" spans="1:5" ht="15" customHeight="1">
      <c r="A18" s="45">
        <v>17</v>
      </c>
      <c r="B18" s="58" t="s">
        <v>41</v>
      </c>
      <c r="C18" s="58" t="s">
        <v>42</v>
      </c>
      <c r="D18" s="58">
        <v>1972</v>
      </c>
      <c r="E18" s="58" t="str">
        <f t="shared" si="0"/>
        <v>Mlađi veterani</v>
      </c>
    </row>
    <row r="19" spans="1:5" ht="15" customHeight="1">
      <c r="A19" s="45">
        <v>18</v>
      </c>
      <c r="B19" s="58" t="s">
        <v>43</v>
      </c>
      <c r="C19" s="58" t="s">
        <v>42</v>
      </c>
      <c r="D19" s="58">
        <v>1963</v>
      </c>
      <c r="E19" s="58" t="str">
        <f t="shared" si="0"/>
        <v>Stariji veterani</v>
      </c>
    </row>
    <row r="20" spans="1:5" ht="15" customHeight="1">
      <c r="A20" s="45">
        <v>19</v>
      </c>
      <c r="B20" s="58" t="s">
        <v>44</v>
      </c>
      <c r="C20" s="59" t="s">
        <v>441</v>
      </c>
      <c r="D20" s="58">
        <v>1969</v>
      </c>
      <c r="E20" s="58" t="str">
        <f t="shared" si="0"/>
        <v>Stariji veterani</v>
      </c>
    </row>
    <row r="21" spans="1:5" ht="15" customHeight="1">
      <c r="A21" s="45">
        <v>20</v>
      </c>
      <c r="B21" s="58" t="s">
        <v>45</v>
      </c>
      <c r="C21" s="58" t="s">
        <v>42</v>
      </c>
      <c r="D21" s="58">
        <v>1982</v>
      </c>
      <c r="E21" s="58" t="str">
        <f t="shared" si="0"/>
        <v>Seniori</v>
      </c>
    </row>
    <row r="22" spans="1:5" ht="15" customHeight="1">
      <c r="A22" s="45">
        <v>21</v>
      </c>
      <c r="B22" s="58" t="s">
        <v>46</v>
      </c>
      <c r="C22" s="58" t="s">
        <v>618</v>
      </c>
      <c r="D22" s="58">
        <v>1982</v>
      </c>
      <c r="E22" s="58" t="str">
        <f t="shared" si="0"/>
        <v>Seniori</v>
      </c>
    </row>
    <row r="23" spans="1:5" ht="15" customHeight="1">
      <c r="A23" s="45">
        <v>22</v>
      </c>
      <c r="B23" s="58" t="s">
        <v>47</v>
      </c>
      <c r="C23" s="58" t="s">
        <v>42</v>
      </c>
      <c r="D23" s="58">
        <v>1987</v>
      </c>
      <c r="E23" s="58" t="str">
        <f t="shared" si="0"/>
        <v>Seniori</v>
      </c>
    </row>
    <row r="24" spans="1:5" ht="15" customHeight="1">
      <c r="A24" s="45">
        <v>23</v>
      </c>
      <c r="B24" s="58" t="s">
        <v>48</v>
      </c>
      <c r="C24" s="58" t="s">
        <v>42</v>
      </c>
      <c r="D24" s="58">
        <v>1972</v>
      </c>
      <c r="E24" s="58" t="str">
        <f t="shared" si="0"/>
        <v>Mlađi veterani</v>
      </c>
    </row>
    <row r="25" spans="1:5" ht="15" customHeight="1">
      <c r="A25" s="45">
        <v>24</v>
      </c>
      <c r="B25" s="58" t="s">
        <v>50</v>
      </c>
      <c r="C25" s="58" t="s">
        <v>40</v>
      </c>
      <c r="D25" s="58">
        <v>1983</v>
      </c>
      <c r="E25" s="58" t="str">
        <f t="shared" si="0"/>
        <v>Seniori</v>
      </c>
    </row>
    <row r="26" spans="1:5" ht="15" customHeight="1">
      <c r="A26" s="45">
        <v>25</v>
      </c>
      <c r="B26" s="58" t="s">
        <v>51</v>
      </c>
      <c r="C26" s="58" t="s">
        <v>40</v>
      </c>
      <c r="D26" s="58">
        <v>1979</v>
      </c>
      <c r="E26" s="58" t="str">
        <f t="shared" si="0"/>
        <v>Mlađi veterani</v>
      </c>
    </row>
    <row r="27" spans="1:5" ht="15" customHeight="1">
      <c r="A27" s="45">
        <v>26</v>
      </c>
      <c r="B27" s="58" t="s">
        <v>52</v>
      </c>
      <c r="C27" s="58" t="s">
        <v>40</v>
      </c>
      <c r="D27" s="58">
        <v>1981</v>
      </c>
      <c r="E27" s="58" t="str">
        <f t="shared" si="0"/>
        <v>Mlađi veterani</v>
      </c>
    </row>
    <row r="28" spans="1:5" ht="15" customHeight="1">
      <c r="A28" s="45">
        <v>27</v>
      </c>
      <c r="B28" s="58" t="s">
        <v>53</v>
      </c>
      <c r="C28" s="58" t="s">
        <v>54</v>
      </c>
      <c r="D28" s="58">
        <v>1987</v>
      </c>
      <c r="E28" s="58" t="str">
        <f t="shared" si="0"/>
        <v>Seniori</v>
      </c>
    </row>
    <row r="29" spans="1:5" ht="15" customHeight="1">
      <c r="A29" s="45">
        <v>28</v>
      </c>
      <c r="B29" s="58" t="s">
        <v>55</v>
      </c>
      <c r="C29" s="58" t="s">
        <v>54</v>
      </c>
      <c r="D29" s="58">
        <v>1986</v>
      </c>
      <c r="E29" s="58" t="str">
        <f t="shared" si="0"/>
        <v>Seniori</v>
      </c>
    </row>
    <row r="30" spans="1:5" ht="15" customHeight="1">
      <c r="A30" s="45">
        <v>29</v>
      </c>
      <c r="B30" s="58" t="s">
        <v>56</v>
      </c>
      <c r="C30" s="58" t="s">
        <v>57</v>
      </c>
      <c r="D30" s="58">
        <v>1963</v>
      </c>
      <c r="E30" s="58" t="str">
        <f t="shared" si="0"/>
        <v>Stariji veterani</v>
      </c>
    </row>
    <row r="31" spans="1:5" ht="15" customHeight="1">
      <c r="A31" s="45">
        <v>30</v>
      </c>
      <c r="B31" s="58" t="s">
        <v>58</v>
      </c>
      <c r="C31" s="58" t="s">
        <v>57</v>
      </c>
      <c r="D31" s="58">
        <v>1984</v>
      </c>
      <c r="E31" s="58" t="str">
        <f t="shared" si="0"/>
        <v>Seniori</v>
      </c>
    </row>
    <row r="32" spans="1:5" ht="15" customHeight="1">
      <c r="A32" s="45">
        <v>31</v>
      </c>
      <c r="B32" s="58" t="s">
        <v>59</v>
      </c>
      <c r="C32" s="58" t="s">
        <v>40</v>
      </c>
      <c r="D32" s="58">
        <v>1980</v>
      </c>
      <c r="E32" s="58" t="str">
        <f t="shared" si="0"/>
        <v>Mlađi veterani</v>
      </c>
    </row>
    <row r="33" spans="1:5" ht="15" customHeight="1">
      <c r="A33" s="45">
        <v>32</v>
      </c>
      <c r="B33" s="58" t="s">
        <v>60</v>
      </c>
      <c r="C33" s="58" t="s">
        <v>74</v>
      </c>
      <c r="D33" s="58">
        <v>1983</v>
      </c>
      <c r="E33" s="58" t="str">
        <f t="shared" si="0"/>
        <v>Seniori</v>
      </c>
    </row>
    <row r="34" spans="1:5" ht="15" customHeight="1">
      <c r="A34" s="45">
        <v>33</v>
      </c>
      <c r="B34" s="58" t="s">
        <v>61</v>
      </c>
      <c r="C34" s="58" t="s">
        <v>619</v>
      </c>
      <c r="D34" s="58">
        <v>1964</v>
      </c>
      <c r="E34" s="58" t="str">
        <f t="shared" si="0"/>
        <v>Stariji veterani</v>
      </c>
    </row>
    <row r="35" spans="1:5" ht="15" customHeight="1">
      <c r="A35" s="45">
        <v>34</v>
      </c>
      <c r="B35" s="58" t="s">
        <v>62</v>
      </c>
      <c r="C35" s="58" t="s">
        <v>40</v>
      </c>
      <c r="D35" s="58">
        <v>1960</v>
      </c>
      <c r="E35" s="58" t="str">
        <f t="shared" si="0"/>
        <v>Stariji veterani</v>
      </c>
    </row>
    <row r="36" spans="1:5" ht="15" customHeight="1">
      <c r="A36" s="45">
        <v>35</v>
      </c>
      <c r="B36" s="58" t="s">
        <v>63</v>
      </c>
      <c r="C36" s="58" t="s">
        <v>40</v>
      </c>
      <c r="D36" s="58">
        <v>1985</v>
      </c>
      <c r="E36" s="58" t="str">
        <f t="shared" si="0"/>
        <v>Seniori</v>
      </c>
    </row>
    <row r="37" spans="1:5" ht="15" customHeight="1">
      <c r="A37" s="45">
        <v>36</v>
      </c>
      <c r="B37" s="58" t="s">
        <v>130</v>
      </c>
      <c r="C37" s="58" t="s">
        <v>620</v>
      </c>
      <c r="D37" s="58">
        <v>1987</v>
      </c>
      <c r="E37" s="58" t="str">
        <f t="shared" si="0"/>
        <v>Seniori</v>
      </c>
    </row>
    <row r="38" spans="1:5" ht="15" customHeight="1">
      <c r="A38" s="45">
        <v>37</v>
      </c>
      <c r="B38" s="58" t="s">
        <v>64</v>
      </c>
      <c r="C38" s="58" t="s">
        <v>40</v>
      </c>
      <c r="D38" s="58">
        <v>1976</v>
      </c>
      <c r="E38" s="58" t="str">
        <f t="shared" si="0"/>
        <v>Mlađi veterani</v>
      </c>
    </row>
    <row r="39" spans="1:5" ht="15" customHeight="1">
      <c r="A39" s="45">
        <v>38</v>
      </c>
      <c r="B39" s="58" t="s">
        <v>65</v>
      </c>
      <c r="C39" s="58" t="s">
        <v>619</v>
      </c>
      <c r="D39" s="58">
        <v>1985</v>
      </c>
      <c r="E39" s="58" t="str">
        <f t="shared" si="0"/>
        <v>Seniori</v>
      </c>
    </row>
    <row r="40" spans="1:5" ht="15" customHeight="1">
      <c r="A40" s="45">
        <v>39</v>
      </c>
      <c r="B40" s="58" t="s">
        <v>66</v>
      </c>
      <c r="C40" s="58" t="s">
        <v>42</v>
      </c>
      <c r="D40" s="58">
        <v>1980</v>
      </c>
      <c r="E40" s="58" t="str">
        <f t="shared" si="0"/>
        <v>Mlađi veterani</v>
      </c>
    </row>
    <row r="41" spans="1:5" ht="15" customHeight="1">
      <c r="A41" s="45">
        <v>40</v>
      </c>
      <c r="B41" s="58" t="s">
        <v>67</v>
      </c>
      <c r="C41" s="58" t="s">
        <v>68</v>
      </c>
      <c r="D41" s="58">
        <v>1970</v>
      </c>
      <c r="E41" s="58" t="str">
        <f t="shared" si="0"/>
        <v>Stariji veterani</v>
      </c>
    </row>
    <row r="42" spans="1:5" ht="15" customHeight="1">
      <c r="A42" s="45">
        <v>41</v>
      </c>
      <c r="B42" s="58" t="s">
        <v>69</v>
      </c>
      <c r="C42" s="58" t="s">
        <v>70</v>
      </c>
      <c r="D42" s="58">
        <v>1947</v>
      </c>
      <c r="E42" s="58" t="str">
        <f t="shared" si="0"/>
        <v>Stariji veterani</v>
      </c>
    </row>
    <row r="43" spans="1:5" ht="15" customHeight="1">
      <c r="A43" s="45">
        <v>42</v>
      </c>
      <c r="B43" s="58" t="s">
        <v>71</v>
      </c>
      <c r="C43" s="58" t="s">
        <v>72</v>
      </c>
      <c r="D43" s="58">
        <v>1981</v>
      </c>
      <c r="E43" s="58" t="str">
        <f t="shared" si="0"/>
        <v>Mlađi veterani</v>
      </c>
    </row>
    <row r="44" spans="1:5" ht="15" customHeight="1">
      <c r="A44" s="171">
        <v>43</v>
      </c>
      <c r="B44" s="172" t="s">
        <v>73</v>
      </c>
      <c r="C44" s="172" t="s">
        <v>74</v>
      </c>
      <c r="D44" s="58">
        <v>1981</v>
      </c>
      <c r="E44" s="58" t="str">
        <f t="shared" si="0"/>
        <v>Mlađi veterani</v>
      </c>
    </row>
    <row r="45" spans="1:5" ht="15" customHeight="1">
      <c r="A45" s="45">
        <v>44</v>
      </c>
      <c r="B45" s="58" t="s">
        <v>75</v>
      </c>
      <c r="C45" s="58" t="s">
        <v>42</v>
      </c>
      <c r="D45" s="58">
        <v>1963</v>
      </c>
      <c r="E45" s="58" t="str">
        <f t="shared" si="0"/>
        <v>Stariji veterani</v>
      </c>
    </row>
    <row r="46" spans="1:5" ht="15" customHeight="1">
      <c r="A46" s="45">
        <v>45</v>
      </c>
      <c r="B46" s="58" t="s">
        <v>76</v>
      </c>
      <c r="C46" s="58" t="s">
        <v>42</v>
      </c>
      <c r="D46" s="58">
        <v>1958</v>
      </c>
      <c r="E46" s="58" t="str">
        <f t="shared" si="0"/>
        <v>Stariji veterani</v>
      </c>
    </row>
    <row r="47" spans="1:5" ht="15" customHeight="1">
      <c r="A47" s="45">
        <v>46</v>
      </c>
      <c r="B47" s="58" t="s">
        <v>77</v>
      </c>
      <c r="C47" s="58" t="s">
        <v>42</v>
      </c>
      <c r="D47" s="58">
        <v>1960</v>
      </c>
      <c r="E47" s="58" t="str">
        <f t="shared" si="0"/>
        <v>Stariji veterani</v>
      </c>
    </row>
    <row r="48" spans="1:5" ht="15" customHeight="1">
      <c r="A48" s="45">
        <v>47</v>
      </c>
      <c r="B48" s="58" t="s">
        <v>78</v>
      </c>
      <c r="C48" s="58" t="s">
        <v>279</v>
      </c>
      <c r="D48" s="58">
        <v>1951</v>
      </c>
      <c r="E48" s="58" t="str">
        <f t="shared" si="0"/>
        <v>Stariji veterani</v>
      </c>
    </row>
    <row r="49" spans="1:5" ht="15" customHeight="1">
      <c r="A49" s="45">
        <v>48</v>
      </c>
      <c r="B49" s="58" t="s">
        <v>79</v>
      </c>
      <c r="C49" s="58" t="s">
        <v>42</v>
      </c>
      <c r="D49" s="58">
        <v>1947</v>
      </c>
      <c r="E49" s="58" t="str">
        <f t="shared" si="0"/>
        <v>Stariji veterani</v>
      </c>
    </row>
    <row r="50" spans="1:5" ht="15" customHeight="1">
      <c r="A50" s="45">
        <v>49</v>
      </c>
      <c r="B50" s="58" t="s">
        <v>80</v>
      </c>
      <c r="C50" s="58" t="s">
        <v>1472</v>
      </c>
      <c r="D50" s="58">
        <v>1966</v>
      </c>
      <c r="E50" s="58" t="str">
        <f t="shared" si="0"/>
        <v>Stariji veterani</v>
      </c>
    </row>
    <row r="51" spans="1:5" ht="15" customHeight="1">
      <c r="A51" s="45">
        <v>50</v>
      </c>
      <c r="B51" s="58" t="s">
        <v>81</v>
      </c>
      <c r="C51" s="58" t="s">
        <v>40</v>
      </c>
      <c r="D51" s="58">
        <v>1999</v>
      </c>
      <c r="E51" s="58" t="str">
        <f t="shared" si="0"/>
        <v>Juniori</v>
      </c>
    </row>
    <row r="52" spans="1:5" ht="15" customHeight="1">
      <c r="A52" s="45">
        <v>51</v>
      </c>
      <c r="B52" s="58" t="s">
        <v>83</v>
      </c>
      <c r="C52" s="60" t="s">
        <v>1473</v>
      </c>
      <c r="D52" s="58">
        <v>1968</v>
      </c>
      <c r="E52" s="58" t="str">
        <f t="shared" si="0"/>
        <v>Stariji veterani</v>
      </c>
    </row>
    <row r="53" spans="1:5" ht="15" customHeight="1">
      <c r="A53" s="45">
        <v>52</v>
      </c>
      <c r="B53" s="58" t="s">
        <v>84</v>
      </c>
      <c r="C53" s="60" t="s">
        <v>1473</v>
      </c>
      <c r="D53" s="58">
        <v>1966</v>
      </c>
      <c r="E53" s="58" t="str">
        <f t="shared" si="0"/>
        <v>Stariji veterani</v>
      </c>
    </row>
    <row r="54" spans="1:5" ht="15" customHeight="1">
      <c r="A54" s="45">
        <v>53</v>
      </c>
      <c r="B54" s="58" t="s">
        <v>85</v>
      </c>
      <c r="C54" s="58" t="s">
        <v>86</v>
      </c>
      <c r="D54" s="58">
        <v>1973</v>
      </c>
      <c r="E54" s="58" t="str">
        <f t="shared" si="0"/>
        <v>Mlađi veterani</v>
      </c>
    </row>
    <row r="55" spans="1:5" ht="15" customHeight="1">
      <c r="A55" s="45">
        <v>54</v>
      </c>
      <c r="B55" s="58" t="s">
        <v>87</v>
      </c>
      <c r="C55" s="58" t="s">
        <v>86</v>
      </c>
      <c r="D55" s="58">
        <v>1972</v>
      </c>
      <c r="E55" s="58" t="str">
        <f t="shared" si="0"/>
        <v>Mlađi veterani</v>
      </c>
    </row>
    <row r="56" spans="1:5" ht="15" customHeight="1">
      <c r="A56" s="45">
        <v>55</v>
      </c>
      <c r="B56" s="58" t="s">
        <v>88</v>
      </c>
      <c r="C56" s="58" t="s">
        <v>42</v>
      </c>
      <c r="D56" s="58">
        <v>1955</v>
      </c>
      <c r="E56" s="58" t="str">
        <f t="shared" si="0"/>
        <v>Stariji veterani</v>
      </c>
    </row>
    <row r="57" spans="1:5" ht="15" customHeight="1">
      <c r="A57" s="45">
        <v>56</v>
      </c>
      <c r="B57" s="58" t="s">
        <v>89</v>
      </c>
      <c r="C57" s="58" t="s">
        <v>26</v>
      </c>
      <c r="D57" s="58">
        <v>1977</v>
      </c>
      <c r="E57" s="58" t="str">
        <f t="shared" si="0"/>
        <v>Mlađi veterani</v>
      </c>
    </row>
    <row r="58" spans="1:5" ht="15" customHeight="1">
      <c r="A58" s="45">
        <v>57</v>
      </c>
      <c r="B58" s="58" t="s">
        <v>90</v>
      </c>
      <c r="C58" s="58" t="s">
        <v>26</v>
      </c>
      <c r="D58" s="58">
        <v>1965</v>
      </c>
      <c r="E58" s="58" t="str">
        <f t="shared" si="0"/>
        <v>Stariji veterani</v>
      </c>
    </row>
    <row r="59" spans="1:5" ht="15" customHeight="1">
      <c r="A59" s="45">
        <v>58</v>
      </c>
      <c r="B59" s="58" t="s">
        <v>91</v>
      </c>
      <c r="C59" s="58" t="s">
        <v>26</v>
      </c>
      <c r="D59" s="58">
        <v>1956</v>
      </c>
      <c r="E59" s="58" t="str">
        <f t="shared" si="0"/>
        <v>Stariji veterani</v>
      </c>
    </row>
    <row r="60" spans="1:5" ht="15" customHeight="1">
      <c r="A60" s="45">
        <v>59</v>
      </c>
      <c r="B60" s="58" t="s">
        <v>92</v>
      </c>
      <c r="C60" s="58" t="s">
        <v>93</v>
      </c>
      <c r="D60" s="58">
        <v>1983</v>
      </c>
      <c r="E60" s="58" t="str">
        <f t="shared" si="0"/>
        <v>Seniori</v>
      </c>
    </row>
    <row r="61" spans="1:5" ht="15" customHeight="1">
      <c r="A61" s="45">
        <v>60</v>
      </c>
      <c r="B61" s="58" t="s">
        <v>94</v>
      </c>
      <c r="C61" s="58" t="s">
        <v>70</v>
      </c>
      <c r="D61" s="58">
        <v>1971</v>
      </c>
      <c r="E61" s="58" t="str">
        <f t="shared" si="0"/>
        <v>Stariji veterani</v>
      </c>
    </row>
    <row r="62" spans="1:5" ht="15" customHeight="1">
      <c r="A62" s="45">
        <v>61</v>
      </c>
      <c r="B62" s="58" t="s">
        <v>95</v>
      </c>
      <c r="C62" s="58" t="s">
        <v>279</v>
      </c>
      <c r="D62" s="58">
        <v>1971</v>
      </c>
      <c r="E62" s="58" t="str">
        <f t="shared" si="0"/>
        <v>Stariji veterani</v>
      </c>
    </row>
    <row r="63" spans="1:5" ht="15" customHeight="1">
      <c r="A63" s="45">
        <v>62</v>
      </c>
      <c r="B63" s="58" t="s">
        <v>96</v>
      </c>
      <c r="C63" s="58" t="s">
        <v>49</v>
      </c>
      <c r="D63" s="58">
        <v>1955</v>
      </c>
      <c r="E63" s="58" t="str">
        <f t="shared" si="0"/>
        <v>Stariji veterani</v>
      </c>
    </row>
    <row r="64" spans="1:5" ht="15" customHeight="1">
      <c r="A64" s="45">
        <v>63</v>
      </c>
      <c r="B64" s="58" t="s">
        <v>97</v>
      </c>
      <c r="C64" s="58" t="s">
        <v>42</v>
      </c>
      <c r="D64" s="58">
        <v>1951</v>
      </c>
      <c r="E64" s="58" t="str">
        <f t="shared" si="0"/>
        <v>Stariji veterani</v>
      </c>
    </row>
    <row r="65" spans="1:5" ht="15" customHeight="1">
      <c r="A65" s="45">
        <v>64</v>
      </c>
      <c r="B65" s="58" t="s">
        <v>98</v>
      </c>
      <c r="C65" s="58" t="s">
        <v>42</v>
      </c>
      <c r="D65" s="58">
        <v>1955</v>
      </c>
      <c r="E65" s="58" t="str">
        <f t="shared" si="0"/>
        <v>Stariji veterani</v>
      </c>
    </row>
    <row r="66" spans="1:5" ht="15" customHeight="1">
      <c r="A66" s="45">
        <v>65</v>
      </c>
      <c r="B66" s="58" t="s">
        <v>99</v>
      </c>
      <c r="C66" s="58" t="s">
        <v>42</v>
      </c>
      <c r="D66" s="58">
        <v>1960</v>
      </c>
      <c r="E66" s="58" t="str">
        <f aca="true" t="shared" si="1" ref="E66:E129">VLOOKUP(2017-D66,kat,3)</f>
        <v>Stariji veterani</v>
      </c>
    </row>
    <row r="67" spans="1:5" ht="15" customHeight="1">
      <c r="A67" s="45">
        <v>66</v>
      </c>
      <c r="B67" s="58" t="s">
        <v>100</v>
      </c>
      <c r="C67" s="58" t="s">
        <v>42</v>
      </c>
      <c r="D67" s="58">
        <v>1973</v>
      </c>
      <c r="E67" s="58" t="str">
        <f t="shared" si="1"/>
        <v>Mlađi veterani</v>
      </c>
    </row>
    <row r="68" spans="1:5" ht="15" customHeight="1">
      <c r="A68" s="45">
        <v>67</v>
      </c>
      <c r="B68" s="58" t="s">
        <v>101</v>
      </c>
      <c r="C68" s="58" t="s">
        <v>42</v>
      </c>
      <c r="D68" s="58">
        <v>1949</v>
      </c>
      <c r="E68" s="58" t="str">
        <f t="shared" si="1"/>
        <v>Stariji veterani</v>
      </c>
    </row>
    <row r="69" spans="1:5" ht="15" customHeight="1">
      <c r="A69" s="45">
        <v>68</v>
      </c>
      <c r="B69" s="58" t="s">
        <v>102</v>
      </c>
      <c r="C69" s="58" t="s">
        <v>42</v>
      </c>
      <c r="D69" s="58">
        <v>1948</v>
      </c>
      <c r="E69" s="58" t="str">
        <f t="shared" si="1"/>
        <v>Stariji veterani</v>
      </c>
    </row>
    <row r="70" spans="1:5" ht="15" customHeight="1">
      <c r="A70" s="45">
        <v>69</v>
      </c>
      <c r="B70" s="58" t="s">
        <v>103</v>
      </c>
      <c r="C70" s="58" t="s">
        <v>40</v>
      </c>
      <c r="D70" s="58">
        <v>1974</v>
      </c>
      <c r="E70" s="58" t="str">
        <f t="shared" si="1"/>
        <v>Mlađi veterani</v>
      </c>
    </row>
    <row r="71" spans="1:5" ht="15" customHeight="1">
      <c r="A71" s="45">
        <v>70</v>
      </c>
      <c r="B71" s="58" t="s">
        <v>104</v>
      </c>
      <c r="C71" s="58" t="s">
        <v>37</v>
      </c>
      <c r="D71" s="58">
        <v>1982</v>
      </c>
      <c r="E71" s="58" t="str">
        <f t="shared" si="1"/>
        <v>Seniori</v>
      </c>
    </row>
    <row r="72" spans="1:5" ht="15" customHeight="1">
      <c r="A72" s="45">
        <v>71</v>
      </c>
      <c r="B72" s="58" t="s">
        <v>105</v>
      </c>
      <c r="C72" s="58" t="s">
        <v>621</v>
      </c>
      <c r="D72" s="58">
        <v>1968</v>
      </c>
      <c r="E72" s="58" t="str">
        <f t="shared" si="1"/>
        <v>Stariji veterani</v>
      </c>
    </row>
    <row r="73" spans="1:5" ht="15" customHeight="1">
      <c r="A73" s="45">
        <v>72</v>
      </c>
      <c r="B73" s="58" t="s">
        <v>106</v>
      </c>
      <c r="C73" s="58" t="s">
        <v>621</v>
      </c>
      <c r="D73" s="58">
        <v>2006</v>
      </c>
      <c r="E73" s="58" t="str">
        <f t="shared" si="1"/>
        <v>Juniori</v>
      </c>
    </row>
    <row r="74" spans="1:5" ht="15" customHeight="1">
      <c r="A74" s="45">
        <v>73</v>
      </c>
      <c r="B74" s="58" t="s">
        <v>107</v>
      </c>
      <c r="C74" s="58" t="s">
        <v>621</v>
      </c>
      <c r="D74" s="58">
        <v>2004</v>
      </c>
      <c r="E74" s="58" t="str">
        <f t="shared" si="1"/>
        <v>Juniori</v>
      </c>
    </row>
    <row r="75" spans="1:5" ht="15" customHeight="1">
      <c r="A75" s="45">
        <v>74</v>
      </c>
      <c r="B75" s="58" t="s">
        <v>108</v>
      </c>
      <c r="C75" s="58" t="s">
        <v>619</v>
      </c>
      <c r="D75" s="58">
        <v>1985</v>
      </c>
      <c r="E75" s="58" t="str">
        <f t="shared" si="1"/>
        <v>Seniori</v>
      </c>
    </row>
    <row r="76" spans="1:5" ht="15" customHeight="1">
      <c r="A76" s="45">
        <v>75</v>
      </c>
      <c r="B76" s="58" t="s">
        <v>109</v>
      </c>
      <c r="C76" s="58" t="s">
        <v>619</v>
      </c>
      <c r="D76" s="58">
        <v>1980</v>
      </c>
      <c r="E76" s="58" t="str">
        <f t="shared" si="1"/>
        <v>Mlađi veterani</v>
      </c>
    </row>
    <row r="77" spans="1:5" ht="15" customHeight="1">
      <c r="A77" s="45">
        <v>76</v>
      </c>
      <c r="B77" s="58" t="s">
        <v>110</v>
      </c>
      <c r="C77" s="58" t="s">
        <v>619</v>
      </c>
      <c r="D77" s="58">
        <v>1983</v>
      </c>
      <c r="E77" s="58" t="str">
        <f t="shared" si="1"/>
        <v>Seniori</v>
      </c>
    </row>
    <row r="78" spans="1:5" ht="15" customHeight="1">
      <c r="A78" s="45">
        <v>77</v>
      </c>
      <c r="B78" s="58" t="s">
        <v>125</v>
      </c>
      <c r="C78" s="58" t="s">
        <v>70</v>
      </c>
      <c r="D78" s="58">
        <v>1993</v>
      </c>
      <c r="E78" s="58" t="str">
        <f t="shared" si="1"/>
        <v>Seniori</v>
      </c>
    </row>
    <row r="79" spans="1:5" ht="15" customHeight="1">
      <c r="A79" s="45">
        <v>78</v>
      </c>
      <c r="B79" s="58" t="s">
        <v>111</v>
      </c>
      <c r="C79" s="58" t="s">
        <v>42</v>
      </c>
      <c r="D79" s="58">
        <v>1963</v>
      </c>
      <c r="E79" s="58" t="str">
        <f t="shared" si="1"/>
        <v>Stariji veterani</v>
      </c>
    </row>
    <row r="80" spans="1:5" ht="15" customHeight="1">
      <c r="A80" s="45">
        <v>79</v>
      </c>
      <c r="B80" s="58" t="s">
        <v>112</v>
      </c>
      <c r="C80" s="58" t="s">
        <v>68</v>
      </c>
      <c r="D80" s="58">
        <v>2005</v>
      </c>
      <c r="E80" s="58" t="str">
        <f t="shared" si="1"/>
        <v>Juniori</v>
      </c>
    </row>
    <row r="81" spans="1:5" ht="15" customHeight="1">
      <c r="A81" s="45">
        <v>80</v>
      </c>
      <c r="B81" s="58" t="s">
        <v>113</v>
      </c>
      <c r="C81" s="60" t="s">
        <v>1473</v>
      </c>
      <c r="D81" s="58">
        <v>1973</v>
      </c>
      <c r="E81" s="58" t="str">
        <f t="shared" si="1"/>
        <v>Mlađi veterani</v>
      </c>
    </row>
    <row r="82" spans="1:5" ht="15" customHeight="1">
      <c r="A82" s="45">
        <v>81</v>
      </c>
      <c r="B82" s="58" t="s">
        <v>127</v>
      </c>
      <c r="C82" s="60" t="s">
        <v>1473</v>
      </c>
      <c r="D82" s="58">
        <v>1952</v>
      </c>
      <c r="E82" s="58" t="str">
        <f t="shared" si="1"/>
        <v>Stariji veterani</v>
      </c>
    </row>
    <row r="83" spans="1:5" ht="15" customHeight="1">
      <c r="A83" s="45">
        <v>82</v>
      </c>
      <c r="B83" s="58" t="s">
        <v>114</v>
      </c>
      <c r="C83" s="60" t="s">
        <v>1473</v>
      </c>
      <c r="D83" s="58">
        <v>1982</v>
      </c>
      <c r="E83" s="58" t="str">
        <f t="shared" si="1"/>
        <v>Seniori</v>
      </c>
    </row>
    <row r="84" spans="1:5" ht="15" customHeight="1">
      <c r="A84" s="45">
        <v>83</v>
      </c>
      <c r="B84" s="58" t="s">
        <v>115</v>
      </c>
      <c r="C84" s="60" t="s">
        <v>1473</v>
      </c>
      <c r="D84" s="58">
        <v>1979</v>
      </c>
      <c r="E84" s="58" t="str">
        <f t="shared" si="1"/>
        <v>Mlađi veterani</v>
      </c>
    </row>
    <row r="85" spans="1:5" ht="15" customHeight="1">
      <c r="A85" s="45">
        <v>84</v>
      </c>
      <c r="B85" s="58" t="s">
        <v>116</v>
      </c>
      <c r="C85" s="60" t="s">
        <v>1473</v>
      </c>
      <c r="D85" s="58">
        <v>1977</v>
      </c>
      <c r="E85" s="58" t="str">
        <f t="shared" si="1"/>
        <v>Mlađi veterani</v>
      </c>
    </row>
    <row r="86" spans="1:5" ht="15" customHeight="1">
      <c r="A86" s="45">
        <v>85</v>
      </c>
      <c r="B86" s="58" t="s">
        <v>622</v>
      </c>
      <c r="C86" s="58" t="s">
        <v>42</v>
      </c>
      <c r="D86" s="58">
        <v>1960</v>
      </c>
      <c r="E86" s="58" t="str">
        <f t="shared" si="1"/>
        <v>Stariji veterani</v>
      </c>
    </row>
    <row r="87" spans="1:5" ht="15" customHeight="1">
      <c r="A87" s="45">
        <v>86</v>
      </c>
      <c r="B87" s="58" t="s">
        <v>117</v>
      </c>
      <c r="C87" s="58" t="s">
        <v>124</v>
      </c>
      <c r="D87" s="58">
        <v>1988</v>
      </c>
      <c r="E87" s="58" t="str">
        <f t="shared" si="1"/>
        <v>Seniori</v>
      </c>
    </row>
    <row r="88" spans="1:5" ht="15" customHeight="1">
      <c r="A88" s="45">
        <v>87</v>
      </c>
      <c r="B88" s="58" t="s">
        <v>118</v>
      </c>
      <c r="C88" s="58" t="s">
        <v>124</v>
      </c>
      <c r="D88" s="58">
        <v>1958</v>
      </c>
      <c r="E88" s="58" t="str">
        <f t="shared" si="1"/>
        <v>Stariji veterani</v>
      </c>
    </row>
    <row r="89" spans="1:5" ht="15" customHeight="1">
      <c r="A89" s="45">
        <v>88</v>
      </c>
      <c r="B89" s="58" t="s">
        <v>119</v>
      </c>
      <c r="C89" s="58" t="s">
        <v>279</v>
      </c>
      <c r="D89" s="58">
        <v>1958</v>
      </c>
      <c r="E89" s="58" t="str">
        <f t="shared" si="1"/>
        <v>Stariji veterani</v>
      </c>
    </row>
    <row r="90" spans="1:5" ht="15" customHeight="1">
      <c r="A90" s="45">
        <v>89</v>
      </c>
      <c r="B90" s="58" t="s">
        <v>120</v>
      </c>
      <c r="C90" s="58" t="s">
        <v>279</v>
      </c>
      <c r="D90" s="58">
        <v>1957</v>
      </c>
      <c r="E90" s="58" t="str">
        <f t="shared" si="1"/>
        <v>Stariji veterani</v>
      </c>
    </row>
    <row r="91" spans="1:5" ht="15" customHeight="1">
      <c r="A91" s="45">
        <v>90</v>
      </c>
      <c r="B91" s="58" t="s">
        <v>121</v>
      </c>
      <c r="C91" s="58" t="s">
        <v>279</v>
      </c>
      <c r="D91" s="58">
        <v>1968</v>
      </c>
      <c r="E91" s="58" t="str">
        <f t="shared" si="1"/>
        <v>Stariji veterani</v>
      </c>
    </row>
    <row r="92" spans="1:5" ht="15" customHeight="1">
      <c r="A92" s="45">
        <v>91</v>
      </c>
      <c r="B92" s="58" t="s">
        <v>122</v>
      </c>
      <c r="C92" s="58" t="s">
        <v>279</v>
      </c>
      <c r="D92" s="58">
        <v>1966</v>
      </c>
      <c r="E92" s="58" t="str">
        <f t="shared" si="1"/>
        <v>Stariji veterani</v>
      </c>
    </row>
    <row r="93" spans="1:5" ht="15" customHeight="1">
      <c r="A93" s="45">
        <v>92</v>
      </c>
      <c r="B93" s="58" t="s">
        <v>123</v>
      </c>
      <c r="C93" s="58" t="s">
        <v>70</v>
      </c>
      <c r="D93" s="58">
        <v>1973</v>
      </c>
      <c r="E93" s="58" t="str">
        <f t="shared" si="1"/>
        <v>Mlađi veterani</v>
      </c>
    </row>
    <row r="94" spans="1:5" ht="15" customHeight="1">
      <c r="A94" s="45">
        <v>93</v>
      </c>
      <c r="B94" s="58" t="s">
        <v>131</v>
      </c>
      <c r="C94" s="58" t="s">
        <v>623</v>
      </c>
      <c r="D94" s="58">
        <v>1984</v>
      </c>
      <c r="E94" s="58" t="str">
        <f t="shared" si="1"/>
        <v>Seniori</v>
      </c>
    </row>
    <row r="95" spans="1:5" ht="15" customHeight="1">
      <c r="A95" s="45">
        <v>94</v>
      </c>
      <c r="B95" s="58" t="s">
        <v>132</v>
      </c>
      <c r="C95" s="58" t="s">
        <v>42</v>
      </c>
      <c r="D95" s="58">
        <v>1955</v>
      </c>
      <c r="E95" s="58" t="str">
        <f t="shared" si="1"/>
        <v>Stariji veterani</v>
      </c>
    </row>
    <row r="96" spans="1:5" ht="15" customHeight="1">
      <c r="A96" s="45">
        <v>95</v>
      </c>
      <c r="B96" s="58" t="s">
        <v>133</v>
      </c>
      <c r="C96" s="58" t="s">
        <v>40</v>
      </c>
      <c r="D96" s="58">
        <v>1986</v>
      </c>
      <c r="E96" s="58" t="str">
        <f t="shared" si="1"/>
        <v>Seniori</v>
      </c>
    </row>
    <row r="97" spans="1:5" ht="15" customHeight="1">
      <c r="A97" s="45">
        <v>96</v>
      </c>
      <c r="B97" s="58" t="s">
        <v>303</v>
      </c>
      <c r="C97" s="58" t="s">
        <v>134</v>
      </c>
      <c r="D97" s="58">
        <v>1987</v>
      </c>
      <c r="E97" s="58" t="str">
        <f t="shared" si="1"/>
        <v>Seniori</v>
      </c>
    </row>
    <row r="98" spans="1:5" ht="15" customHeight="1">
      <c r="A98" s="45">
        <v>97</v>
      </c>
      <c r="B98" s="58" t="s">
        <v>135</v>
      </c>
      <c r="C98" s="58" t="s">
        <v>134</v>
      </c>
      <c r="D98" s="58">
        <v>1979</v>
      </c>
      <c r="E98" s="58" t="str">
        <f t="shared" si="1"/>
        <v>Mlađi veterani</v>
      </c>
    </row>
    <row r="99" spans="1:5" ht="15" customHeight="1">
      <c r="A99" s="45">
        <v>98</v>
      </c>
      <c r="B99" s="58" t="s">
        <v>136</v>
      </c>
      <c r="C99" s="58" t="s">
        <v>134</v>
      </c>
      <c r="D99" s="58">
        <v>1979</v>
      </c>
      <c r="E99" s="58" t="str">
        <f t="shared" si="1"/>
        <v>Mlađi veterani</v>
      </c>
    </row>
    <row r="100" spans="1:5" ht="15" customHeight="1">
      <c r="A100" s="45">
        <v>99</v>
      </c>
      <c r="B100" s="58" t="s">
        <v>137</v>
      </c>
      <c r="C100" s="58" t="s">
        <v>42</v>
      </c>
      <c r="D100" s="58">
        <v>1986</v>
      </c>
      <c r="E100" s="58" t="str">
        <f t="shared" si="1"/>
        <v>Seniori</v>
      </c>
    </row>
    <row r="101" spans="1:5" ht="15" customHeight="1">
      <c r="A101" s="45">
        <v>100</v>
      </c>
      <c r="B101" s="58" t="s">
        <v>138</v>
      </c>
      <c r="C101" s="58" t="s">
        <v>624</v>
      </c>
      <c r="D101" s="58">
        <v>2001</v>
      </c>
      <c r="E101" s="58" t="str">
        <f t="shared" si="1"/>
        <v>Juniori</v>
      </c>
    </row>
    <row r="102" spans="1:5" ht="15" customHeight="1">
      <c r="A102" s="45">
        <v>101</v>
      </c>
      <c r="B102" s="58" t="s">
        <v>139</v>
      </c>
      <c r="C102" s="58" t="s">
        <v>624</v>
      </c>
      <c r="D102" s="58">
        <v>2003</v>
      </c>
      <c r="E102" s="58" t="str">
        <f t="shared" si="1"/>
        <v>Juniori</v>
      </c>
    </row>
    <row r="103" spans="1:5" ht="15" customHeight="1">
      <c r="A103" s="45">
        <v>102</v>
      </c>
      <c r="B103" s="58" t="s">
        <v>140</v>
      </c>
      <c r="C103" s="58" t="s">
        <v>57</v>
      </c>
      <c r="D103" s="58">
        <v>1974</v>
      </c>
      <c r="E103" s="58" t="str">
        <f t="shared" si="1"/>
        <v>Mlađi veterani</v>
      </c>
    </row>
    <row r="104" spans="1:5" ht="15" customHeight="1">
      <c r="A104" s="45">
        <v>103</v>
      </c>
      <c r="B104" s="58" t="s">
        <v>141</v>
      </c>
      <c r="C104" s="58" t="s">
        <v>142</v>
      </c>
      <c r="D104" s="58">
        <v>1986</v>
      </c>
      <c r="E104" s="58" t="str">
        <f t="shared" si="1"/>
        <v>Seniori</v>
      </c>
    </row>
    <row r="105" spans="1:5" ht="15" customHeight="1">
      <c r="A105" s="45">
        <v>104</v>
      </c>
      <c r="B105" s="58" t="s">
        <v>143</v>
      </c>
      <c r="C105" s="58" t="s">
        <v>142</v>
      </c>
      <c r="D105" s="58">
        <v>1967</v>
      </c>
      <c r="E105" s="58" t="str">
        <f t="shared" si="1"/>
        <v>Stariji veterani</v>
      </c>
    </row>
    <row r="106" spans="1:5" ht="15" customHeight="1">
      <c r="A106" s="45">
        <v>105</v>
      </c>
      <c r="B106" s="58" t="s">
        <v>144</v>
      </c>
      <c r="C106" s="58" t="s">
        <v>142</v>
      </c>
      <c r="D106" s="58">
        <v>1959</v>
      </c>
      <c r="E106" s="58" t="str">
        <f t="shared" si="1"/>
        <v>Stariji veterani</v>
      </c>
    </row>
    <row r="107" spans="1:5" ht="15" customHeight="1">
      <c r="A107" s="45">
        <v>106</v>
      </c>
      <c r="B107" s="58" t="s">
        <v>145</v>
      </c>
      <c r="C107" s="58" t="s">
        <v>142</v>
      </c>
      <c r="D107" s="58">
        <v>1995</v>
      </c>
      <c r="E107" s="58" t="str">
        <f t="shared" si="1"/>
        <v>Seniori</v>
      </c>
    </row>
    <row r="108" spans="1:5" ht="15" customHeight="1">
      <c r="A108" s="45">
        <v>107</v>
      </c>
      <c r="B108" s="58" t="s">
        <v>146</v>
      </c>
      <c r="C108" s="58" t="s">
        <v>142</v>
      </c>
      <c r="D108" s="58">
        <v>1989</v>
      </c>
      <c r="E108" s="58" t="str">
        <f t="shared" si="1"/>
        <v>Seniori</v>
      </c>
    </row>
    <row r="109" spans="1:5" ht="15" customHeight="1">
      <c r="A109" s="45">
        <v>108</v>
      </c>
      <c r="B109" s="58" t="s">
        <v>147</v>
      </c>
      <c r="C109" s="58" t="s">
        <v>142</v>
      </c>
      <c r="D109" s="58">
        <v>1988</v>
      </c>
      <c r="E109" s="58" t="str">
        <f t="shared" si="1"/>
        <v>Seniori</v>
      </c>
    </row>
    <row r="110" spans="1:5" ht="15" customHeight="1">
      <c r="A110" s="45">
        <v>109</v>
      </c>
      <c r="B110" s="58" t="s">
        <v>148</v>
      </c>
      <c r="C110" s="58" t="s">
        <v>142</v>
      </c>
      <c r="D110" s="58">
        <v>1962</v>
      </c>
      <c r="E110" s="58" t="str">
        <f t="shared" si="1"/>
        <v>Stariji veterani</v>
      </c>
    </row>
    <row r="111" spans="1:5" ht="15" customHeight="1">
      <c r="A111" s="45">
        <v>110</v>
      </c>
      <c r="B111" s="58" t="s">
        <v>149</v>
      </c>
      <c r="C111" s="58" t="s">
        <v>142</v>
      </c>
      <c r="D111" s="58">
        <v>1962</v>
      </c>
      <c r="E111" s="58" t="str">
        <f t="shared" si="1"/>
        <v>Stariji veterani</v>
      </c>
    </row>
    <row r="112" spans="1:5" ht="15" customHeight="1">
      <c r="A112" s="45">
        <v>111</v>
      </c>
      <c r="B112" s="58" t="s">
        <v>150</v>
      </c>
      <c r="C112" s="58" t="s">
        <v>142</v>
      </c>
      <c r="D112" s="58">
        <v>1969</v>
      </c>
      <c r="E112" s="58" t="str">
        <f t="shared" si="1"/>
        <v>Stariji veterani</v>
      </c>
    </row>
    <row r="113" spans="1:5" ht="15" customHeight="1">
      <c r="A113" s="45">
        <v>112</v>
      </c>
      <c r="B113" s="58" t="s">
        <v>151</v>
      </c>
      <c r="C113" s="58" t="s">
        <v>57</v>
      </c>
      <c r="D113" s="58">
        <v>1983</v>
      </c>
      <c r="E113" s="58" t="str">
        <f t="shared" si="1"/>
        <v>Seniori</v>
      </c>
    </row>
    <row r="114" spans="1:5" ht="15" customHeight="1">
      <c r="A114" s="45">
        <v>113</v>
      </c>
      <c r="B114" s="58" t="s">
        <v>152</v>
      </c>
      <c r="C114" s="58" t="s">
        <v>57</v>
      </c>
      <c r="D114" s="58">
        <v>1974</v>
      </c>
      <c r="E114" s="58" t="str">
        <f t="shared" si="1"/>
        <v>Mlađi veterani</v>
      </c>
    </row>
    <row r="115" spans="1:5" ht="15" customHeight="1">
      <c r="A115" s="45">
        <v>114</v>
      </c>
      <c r="B115" s="58" t="s">
        <v>153</v>
      </c>
      <c r="C115" s="58" t="s">
        <v>74</v>
      </c>
      <c r="D115" s="58">
        <v>1988</v>
      </c>
      <c r="E115" s="58" t="str">
        <f t="shared" si="1"/>
        <v>Seniori</v>
      </c>
    </row>
    <row r="116" spans="1:5" ht="15" customHeight="1">
      <c r="A116" s="45">
        <v>115</v>
      </c>
      <c r="B116" s="58" t="s">
        <v>154</v>
      </c>
      <c r="C116" s="59" t="s">
        <v>441</v>
      </c>
      <c r="D116" s="58">
        <v>1980</v>
      </c>
      <c r="E116" s="58" t="str">
        <f t="shared" si="1"/>
        <v>Mlađi veterani</v>
      </c>
    </row>
    <row r="117" spans="1:5" ht="15" customHeight="1">
      <c r="A117" s="45">
        <v>116</v>
      </c>
      <c r="B117" s="58" t="s">
        <v>155</v>
      </c>
      <c r="C117" s="58" t="s">
        <v>156</v>
      </c>
      <c r="D117" s="58">
        <v>1971</v>
      </c>
      <c r="E117" s="58" t="str">
        <f t="shared" si="1"/>
        <v>Stariji veterani</v>
      </c>
    </row>
    <row r="118" spans="1:5" ht="15" customHeight="1">
      <c r="A118" s="45">
        <v>117</v>
      </c>
      <c r="B118" s="58" t="s">
        <v>157</v>
      </c>
      <c r="C118" s="58" t="s">
        <v>158</v>
      </c>
      <c r="D118" s="58">
        <v>2000</v>
      </c>
      <c r="E118" s="58" t="str">
        <f t="shared" si="1"/>
        <v>Juniori</v>
      </c>
    </row>
    <row r="119" spans="1:5" ht="15" customHeight="1">
      <c r="A119" s="45">
        <v>118</v>
      </c>
      <c r="B119" s="58" t="s">
        <v>159</v>
      </c>
      <c r="C119" s="58" t="s">
        <v>158</v>
      </c>
      <c r="D119" s="58">
        <v>1974</v>
      </c>
      <c r="E119" s="58" t="str">
        <f t="shared" si="1"/>
        <v>Mlađi veterani</v>
      </c>
    </row>
    <row r="120" spans="1:5" ht="15" customHeight="1">
      <c r="A120" s="45">
        <v>119</v>
      </c>
      <c r="B120" s="58" t="s">
        <v>160</v>
      </c>
      <c r="C120" s="58" t="s">
        <v>158</v>
      </c>
      <c r="D120" s="58">
        <v>1996</v>
      </c>
      <c r="E120" s="58" t="str">
        <f t="shared" si="1"/>
        <v>Seniori</v>
      </c>
    </row>
    <row r="121" spans="1:5" ht="15" customHeight="1">
      <c r="A121" s="45">
        <v>120</v>
      </c>
      <c r="B121" s="58" t="s">
        <v>161</v>
      </c>
      <c r="C121" s="58" t="s">
        <v>162</v>
      </c>
      <c r="D121" s="58">
        <v>1963</v>
      </c>
      <c r="E121" s="58" t="str">
        <f t="shared" si="1"/>
        <v>Stariji veterani</v>
      </c>
    </row>
    <row r="122" spans="1:5" ht="15" customHeight="1">
      <c r="A122" s="45">
        <v>121</v>
      </c>
      <c r="B122" s="58" t="s">
        <v>163</v>
      </c>
      <c r="C122" s="58" t="s">
        <v>162</v>
      </c>
      <c r="D122" s="58">
        <v>1988</v>
      </c>
      <c r="E122" s="58" t="str">
        <f t="shared" si="1"/>
        <v>Seniori</v>
      </c>
    </row>
    <row r="123" spans="1:5" ht="15" customHeight="1">
      <c r="A123" s="45">
        <v>122</v>
      </c>
      <c r="B123" s="58" t="s">
        <v>164</v>
      </c>
      <c r="C123" s="58" t="s">
        <v>162</v>
      </c>
      <c r="D123" s="58">
        <v>1974</v>
      </c>
      <c r="E123" s="58" t="str">
        <f t="shared" si="1"/>
        <v>Mlađi veterani</v>
      </c>
    </row>
    <row r="124" spans="1:5" ht="15" customHeight="1">
      <c r="A124" s="45">
        <v>123</v>
      </c>
      <c r="B124" s="58" t="s">
        <v>165</v>
      </c>
      <c r="C124" s="58" t="s">
        <v>162</v>
      </c>
      <c r="D124" s="58">
        <v>1975</v>
      </c>
      <c r="E124" s="58" t="str">
        <f t="shared" si="1"/>
        <v>Mlađi veterani</v>
      </c>
    </row>
    <row r="125" spans="1:5" ht="15" customHeight="1">
      <c r="A125" s="45">
        <v>124</v>
      </c>
      <c r="B125" s="58" t="s">
        <v>166</v>
      </c>
      <c r="C125" s="58" t="s">
        <v>162</v>
      </c>
      <c r="D125" s="58">
        <v>1960</v>
      </c>
      <c r="E125" s="58" t="str">
        <f t="shared" si="1"/>
        <v>Stariji veterani</v>
      </c>
    </row>
    <row r="126" spans="1:5" ht="15" customHeight="1">
      <c r="A126" s="45">
        <v>125</v>
      </c>
      <c r="B126" s="58" t="s">
        <v>167</v>
      </c>
      <c r="C126" s="58" t="s">
        <v>162</v>
      </c>
      <c r="D126" s="58">
        <v>1961</v>
      </c>
      <c r="E126" s="58" t="str">
        <f t="shared" si="1"/>
        <v>Stariji veterani</v>
      </c>
    </row>
    <row r="127" spans="1:5" ht="15" customHeight="1">
      <c r="A127" s="45">
        <v>126</v>
      </c>
      <c r="B127" s="58" t="s">
        <v>168</v>
      </c>
      <c r="C127" s="58" t="s">
        <v>162</v>
      </c>
      <c r="D127" s="58">
        <v>1985</v>
      </c>
      <c r="E127" s="58" t="str">
        <f t="shared" si="1"/>
        <v>Seniori</v>
      </c>
    </row>
    <row r="128" spans="1:5" ht="15" customHeight="1">
      <c r="A128" s="45">
        <v>127</v>
      </c>
      <c r="B128" s="58" t="s">
        <v>169</v>
      </c>
      <c r="C128" s="58" t="s">
        <v>162</v>
      </c>
      <c r="D128" s="58">
        <v>1971</v>
      </c>
      <c r="E128" s="58" t="str">
        <f t="shared" si="1"/>
        <v>Stariji veterani</v>
      </c>
    </row>
    <row r="129" spans="1:5" ht="15" customHeight="1">
      <c r="A129" s="45">
        <v>128</v>
      </c>
      <c r="B129" s="58" t="s">
        <v>170</v>
      </c>
      <c r="C129" s="58" t="s">
        <v>171</v>
      </c>
      <c r="D129" s="58">
        <v>1986</v>
      </c>
      <c r="E129" s="58" t="str">
        <f t="shared" si="1"/>
        <v>Seniori</v>
      </c>
    </row>
    <row r="130" spans="1:5" ht="15" customHeight="1">
      <c r="A130" s="45">
        <v>129</v>
      </c>
      <c r="B130" s="58" t="s">
        <v>172</v>
      </c>
      <c r="C130" s="58" t="s">
        <v>171</v>
      </c>
      <c r="D130" s="58">
        <v>1959</v>
      </c>
      <c r="E130" s="58" t="str">
        <f aca="true" t="shared" si="2" ref="E130:E193">VLOOKUP(2017-D130,kat,3)</f>
        <v>Stariji veterani</v>
      </c>
    </row>
    <row r="131" spans="1:5" ht="15" customHeight="1">
      <c r="A131" s="45">
        <v>130</v>
      </c>
      <c r="B131" s="58" t="s">
        <v>173</v>
      </c>
      <c r="C131" s="58" t="s">
        <v>171</v>
      </c>
      <c r="D131" s="58">
        <v>1982</v>
      </c>
      <c r="E131" s="58" t="str">
        <f t="shared" si="2"/>
        <v>Seniori</v>
      </c>
    </row>
    <row r="132" spans="1:5" ht="15" customHeight="1">
      <c r="A132" s="45">
        <v>131</v>
      </c>
      <c r="B132" s="58" t="s">
        <v>174</v>
      </c>
      <c r="C132" s="58" t="s">
        <v>171</v>
      </c>
      <c r="D132" s="58">
        <v>1957</v>
      </c>
      <c r="E132" s="58" t="str">
        <f t="shared" si="2"/>
        <v>Stariji veterani</v>
      </c>
    </row>
    <row r="133" spans="1:5" ht="15" customHeight="1">
      <c r="A133" s="171">
        <v>132</v>
      </c>
      <c r="B133" s="172" t="s">
        <v>175</v>
      </c>
      <c r="C133" s="172" t="s">
        <v>171</v>
      </c>
      <c r="D133" s="58">
        <v>1986</v>
      </c>
      <c r="E133" s="58" t="str">
        <f t="shared" si="2"/>
        <v>Seniori</v>
      </c>
    </row>
    <row r="134" spans="1:5" ht="15" customHeight="1">
      <c r="A134" s="45">
        <v>133</v>
      </c>
      <c r="B134" s="58" t="s">
        <v>176</v>
      </c>
      <c r="C134" s="58" t="s">
        <v>171</v>
      </c>
      <c r="D134" s="58">
        <v>1972</v>
      </c>
      <c r="E134" s="58" t="str">
        <f t="shared" si="2"/>
        <v>Mlađi veterani</v>
      </c>
    </row>
    <row r="135" spans="1:5" ht="15" customHeight="1">
      <c r="A135" s="45">
        <v>134</v>
      </c>
      <c r="B135" s="58" t="s">
        <v>177</v>
      </c>
      <c r="C135" s="58" t="s">
        <v>42</v>
      </c>
      <c r="D135" s="58">
        <v>1954</v>
      </c>
      <c r="E135" s="58" t="str">
        <f t="shared" si="2"/>
        <v>Stariji veterani</v>
      </c>
    </row>
    <row r="136" spans="1:5" ht="15" customHeight="1">
      <c r="A136" s="45">
        <v>135</v>
      </c>
      <c r="B136" s="58" t="s">
        <v>178</v>
      </c>
      <c r="C136" s="58" t="s">
        <v>156</v>
      </c>
      <c r="D136" s="58">
        <v>1945</v>
      </c>
      <c r="E136" s="58" t="str">
        <f t="shared" si="2"/>
        <v>Stariji veterani</v>
      </c>
    </row>
    <row r="137" spans="1:5" ht="15" customHeight="1">
      <c r="A137" s="45">
        <v>136</v>
      </c>
      <c r="B137" s="58" t="s">
        <v>179</v>
      </c>
      <c r="C137" s="59" t="s">
        <v>459</v>
      </c>
      <c r="D137" s="58">
        <v>1982</v>
      </c>
      <c r="E137" s="58" t="str">
        <f t="shared" si="2"/>
        <v>Seniori</v>
      </c>
    </row>
    <row r="138" spans="1:5" ht="15" customHeight="1">
      <c r="A138" s="45">
        <v>137</v>
      </c>
      <c r="B138" s="58" t="s">
        <v>180</v>
      </c>
      <c r="C138" s="59" t="s">
        <v>459</v>
      </c>
      <c r="D138" s="58">
        <v>1984</v>
      </c>
      <c r="E138" s="58" t="str">
        <f t="shared" si="2"/>
        <v>Seniori</v>
      </c>
    </row>
    <row r="139" spans="1:5" ht="15" customHeight="1">
      <c r="A139" s="45">
        <v>138</v>
      </c>
      <c r="B139" s="58" t="s">
        <v>181</v>
      </c>
      <c r="C139" s="59" t="s">
        <v>459</v>
      </c>
      <c r="D139" s="58">
        <v>1978</v>
      </c>
      <c r="E139" s="58" t="str">
        <f t="shared" si="2"/>
        <v>Mlađi veterani</v>
      </c>
    </row>
    <row r="140" spans="1:5" ht="15" customHeight="1">
      <c r="A140" s="45">
        <v>139</v>
      </c>
      <c r="B140" s="58" t="s">
        <v>182</v>
      </c>
      <c r="C140" s="58" t="s">
        <v>1474</v>
      </c>
      <c r="D140" s="58">
        <v>1987</v>
      </c>
      <c r="E140" s="58" t="str">
        <f t="shared" si="2"/>
        <v>Seniori</v>
      </c>
    </row>
    <row r="141" spans="1:5" ht="15" customHeight="1">
      <c r="A141" s="45">
        <v>140</v>
      </c>
      <c r="B141" s="58" t="s">
        <v>183</v>
      </c>
      <c r="C141" s="58" t="s">
        <v>42</v>
      </c>
      <c r="D141" s="58">
        <v>1946</v>
      </c>
      <c r="E141" s="58" t="str">
        <f t="shared" si="2"/>
        <v>Stariji veterani</v>
      </c>
    </row>
    <row r="142" spans="1:5" ht="15" customHeight="1">
      <c r="A142" s="45">
        <v>141</v>
      </c>
      <c r="B142" s="58" t="s">
        <v>184</v>
      </c>
      <c r="C142" s="58" t="s">
        <v>42</v>
      </c>
      <c r="D142" s="58">
        <v>1948</v>
      </c>
      <c r="E142" s="58" t="str">
        <f t="shared" si="2"/>
        <v>Stariji veterani</v>
      </c>
    </row>
    <row r="143" spans="1:5" ht="15" customHeight="1">
      <c r="A143" s="45">
        <v>142</v>
      </c>
      <c r="B143" s="58" t="s">
        <v>185</v>
      </c>
      <c r="C143" s="58" t="s">
        <v>42</v>
      </c>
      <c r="D143" s="58">
        <v>1958</v>
      </c>
      <c r="E143" s="58" t="str">
        <f t="shared" si="2"/>
        <v>Stariji veterani</v>
      </c>
    </row>
    <row r="144" spans="1:5" ht="15" customHeight="1">
      <c r="A144" s="45">
        <v>143</v>
      </c>
      <c r="B144" s="58" t="s">
        <v>186</v>
      </c>
      <c r="C144" s="58" t="s">
        <v>625</v>
      </c>
      <c r="D144" s="58">
        <v>1971</v>
      </c>
      <c r="E144" s="58" t="str">
        <f t="shared" si="2"/>
        <v>Stariji veterani</v>
      </c>
    </row>
    <row r="145" spans="1:5" ht="15" customHeight="1">
      <c r="A145" s="45">
        <v>144</v>
      </c>
      <c r="B145" s="58" t="s">
        <v>187</v>
      </c>
      <c r="C145" s="58" t="s">
        <v>625</v>
      </c>
      <c r="D145" s="58">
        <v>1985</v>
      </c>
      <c r="E145" s="58" t="str">
        <f t="shared" si="2"/>
        <v>Seniori</v>
      </c>
    </row>
    <row r="146" spans="1:5" ht="15" customHeight="1">
      <c r="A146" s="45">
        <v>145</v>
      </c>
      <c r="B146" s="58" t="s">
        <v>188</v>
      </c>
      <c r="C146" s="58" t="s">
        <v>626</v>
      </c>
      <c r="D146" s="58">
        <v>1970</v>
      </c>
      <c r="E146" s="58" t="str">
        <f t="shared" si="2"/>
        <v>Stariji veterani</v>
      </c>
    </row>
    <row r="147" spans="1:5" ht="15" customHeight="1">
      <c r="A147" s="45">
        <v>146</v>
      </c>
      <c r="B147" s="58" t="s">
        <v>189</v>
      </c>
      <c r="C147" s="58" t="s">
        <v>190</v>
      </c>
      <c r="D147" s="58">
        <v>1952</v>
      </c>
      <c r="E147" s="58" t="str">
        <f t="shared" si="2"/>
        <v>Stariji veterani</v>
      </c>
    </row>
    <row r="148" spans="1:5" ht="15" customHeight="1">
      <c r="A148" s="45">
        <v>147</v>
      </c>
      <c r="B148" s="58" t="s">
        <v>191</v>
      </c>
      <c r="C148" s="58" t="s">
        <v>192</v>
      </c>
      <c r="D148" s="58">
        <v>1984</v>
      </c>
      <c r="E148" s="58" t="str">
        <f t="shared" si="2"/>
        <v>Seniori</v>
      </c>
    </row>
    <row r="149" spans="1:5" ht="15" customHeight="1">
      <c r="A149" s="45">
        <v>148</v>
      </c>
      <c r="B149" s="58" t="s">
        <v>193</v>
      </c>
      <c r="C149" s="58" t="s">
        <v>26</v>
      </c>
      <c r="D149" s="58">
        <v>1965</v>
      </c>
      <c r="E149" s="58" t="str">
        <f t="shared" si="2"/>
        <v>Stariji veterani</v>
      </c>
    </row>
    <row r="150" spans="1:5" ht="15" customHeight="1">
      <c r="A150" s="45">
        <v>149</v>
      </c>
      <c r="B150" s="58" t="s">
        <v>194</v>
      </c>
      <c r="C150" s="58" t="s">
        <v>40</v>
      </c>
      <c r="D150" s="58">
        <v>1980</v>
      </c>
      <c r="E150" s="58" t="str">
        <f t="shared" si="2"/>
        <v>Mlađi veterani</v>
      </c>
    </row>
    <row r="151" spans="1:5" ht="15" customHeight="1">
      <c r="A151" s="45">
        <v>150</v>
      </c>
      <c r="B151" s="58" t="s">
        <v>195</v>
      </c>
      <c r="C151" s="58" t="s">
        <v>40</v>
      </c>
      <c r="D151" s="58">
        <v>2002</v>
      </c>
      <c r="E151" s="58" t="str">
        <f t="shared" si="2"/>
        <v>Juniori</v>
      </c>
    </row>
    <row r="152" spans="1:5" ht="15" customHeight="1">
      <c r="A152" s="45">
        <v>151</v>
      </c>
      <c r="B152" s="58" t="s">
        <v>196</v>
      </c>
      <c r="C152" s="58" t="s">
        <v>40</v>
      </c>
      <c r="D152" s="58">
        <v>1997</v>
      </c>
      <c r="E152" s="58" t="str">
        <f t="shared" si="2"/>
        <v>Seniori</v>
      </c>
    </row>
    <row r="153" spans="1:5" ht="15" customHeight="1">
      <c r="A153" s="45">
        <v>152</v>
      </c>
      <c r="B153" s="58" t="s">
        <v>197</v>
      </c>
      <c r="C153" s="58" t="s">
        <v>40</v>
      </c>
      <c r="D153" s="58">
        <v>1997</v>
      </c>
      <c r="E153" s="58" t="str">
        <f t="shared" si="2"/>
        <v>Seniori</v>
      </c>
    </row>
    <row r="154" spans="1:5" ht="15" customHeight="1">
      <c r="A154" s="45">
        <v>153</v>
      </c>
      <c r="B154" s="58" t="s">
        <v>198</v>
      </c>
      <c r="C154" s="58" t="s">
        <v>134</v>
      </c>
      <c r="D154" s="58">
        <v>1980</v>
      </c>
      <c r="E154" s="58" t="str">
        <f t="shared" si="2"/>
        <v>Mlađi veterani</v>
      </c>
    </row>
    <row r="155" spans="1:5" ht="15" customHeight="1">
      <c r="A155" s="45">
        <v>154</v>
      </c>
      <c r="B155" s="58" t="s">
        <v>199</v>
      </c>
      <c r="C155" s="59" t="s">
        <v>441</v>
      </c>
      <c r="D155" s="58">
        <v>1971</v>
      </c>
      <c r="E155" s="58" t="str">
        <f t="shared" si="2"/>
        <v>Stariji veterani</v>
      </c>
    </row>
    <row r="156" spans="1:5" ht="15" customHeight="1">
      <c r="A156" s="45">
        <v>155</v>
      </c>
      <c r="B156" s="58" t="s">
        <v>200</v>
      </c>
      <c r="C156" s="59" t="s">
        <v>441</v>
      </c>
      <c r="D156" s="58">
        <v>1968</v>
      </c>
      <c r="E156" s="58" t="str">
        <f t="shared" si="2"/>
        <v>Stariji veterani</v>
      </c>
    </row>
    <row r="157" spans="1:5" ht="15" customHeight="1">
      <c r="A157" s="45">
        <v>156</v>
      </c>
      <c r="B157" s="58" t="s">
        <v>201</v>
      </c>
      <c r="C157" s="58" t="s">
        <v>410</v>
      </c>
      <c r="D157" s="58">
        <v>1991</v>
      </c>
      <c r="E157" s="58" t="str">
        <f t="shared" si="2"/>
        <v>Seniori</v>
      </c>
    </row>
    <row r="158" spans="1:5" ht="15" customHeight="1">
      <c r="A158" s="45">
        <v>157</v>
      </c>
      <c r="B158" s="58" t="s">
        <v>165</v>
      </c>
      <c r="C158" s="58" t="s">
        <v>619</v>
      </c>
      <c r="D158" s="58">
        <v>1978</v>
      </c>
      <c r="E158" s="58" t="str">
        <f t="shared" si="2"/>
        <v>Mlađi veterani</v>
      </c>
    </row>
    <row r="159" spans="1:5" ht="15" customHeight="1">
      <c r="A159" s="45">
        <v>158</v>
      </c>
      <c r="B159" s="58" t="s">
        <v>218</v>
      </c>
      <c r="C159" s="58" t="s">
        <v>619</v>
      </c>
      <c r="D159" s="58">
        <v>1978</v>
      </c>
      <c r="E159" s="58" t="str">
        <f t="shared" si="2"/>
        <v>Mlađi veterani</v>
      </c>
    </row>
    <row r="160" spans="1:5" ht="15" customHeight="1">
      <c r="A160" s="45">
        <v>159</v>
      </c>
      <c r="B160" s="58" t="s">
        <v>202</v>
      </c>
      <c r="C160" s="58" t="s">
        <v>203</v>
      </c>
      <c r="D160" s="58">
        <v>1993</v>
      </c>
      <c r="E160" s="58" t="str">
        <f t="shared" si="2"/>
        <v>Seniori</v>
      </c>
    </row>
    <row r="161" spans="1:5" ht="15" customHeight="1">
      <c r="A161" s="45">
        <v>160</v>
      </c>
      <c r="B161" s="58" t="s">
        <v>204</v>
      </c>
      <c r="C161" s="58" t="s">
        <v>627</v>
      </c>
      <c r="D161" s="58">
        <v>1987</v>
      </c>
      <c r="E161" s="58" t="str">
        <f t="shared" si="2"/>
        <v>Seniori</v>
      </c>
    </row>
    <row r="162" spans="1:5" ht="15" customHeight="1">
      <c r="A162" s="45">
        <v>161</v>
      </c>
      <c r="B162" s="58" t="s">
        <v>205</v>
      </c>
      <c r="C162" s="58" t="s">
        <v>206</v>
      </c>
      <c r="D162" s="58">
        <v>1988</v>
      </c>
      <c r="E162" s="58" t="str">
        <f t="shared" si="2"/>
        <v>Seniori</v>
      </c>
    </row>
    <row r="163" spans="1:5" ht="15" customHeight="1">
      <c r="A163" s="45">
        <v>162</v>
      </c>
      <c r="B163" s="58" t="s">
        <v>207</v>
      </c>
      <c r="C163" s="58" t="s">
        <v>208</v>
      </c>
      <c r="D163" s="58">
        <v>1994</v>
      </c>
      <c r="E163" s="58" t="str">
        <f t="shared" si="2"/>
        <v>Seniori</v>
      </c>
    </row>
    <row r="164" spans="1:5" ht="15" customHeight="1">
      <c r="A164" s="45">
        <v>163</v>
      </c>
      <c r="B164" s="58" t="s">
        <v>209</v>
      </c>
      <c r="C164" s="58" t="s">
        <v>279</v>
      </c>
      <c r="D164" s="58">
        <v>1982</v>
      </c>
      <c r="E164" s="58" t="str">
        <f t="shared" si="2"/>
        <v>Seniori</v>
      </c>
    </row>
    <row r="165" spans="1:5" ht="15" customHeight="1">
      <c r="A165" s="45">
        <v>164</v>
      </c>
      <c r="B165" s="58" t="s">
        <v>210</v>
      </c>
      <c r="C165" s="58" t="s">
        <v>211</v>
      </c>
      <c r="D165" s="58">
        <v>1976</v>
      </c>
      <c r="E165" s="58" t="str">
        <f t="shared" si="2"/>
        <v>Mlađi veterani</v>
      </c>
    </row>
    <row r="166" spans="1:5" ht="15" customHeight="1">
      <c r="A166" s="45">
        <v>165</v>
      </c>
      <c r="B166" s="58" t="s">
        <v>212</v>
      </c>
      <c r="C166" s="58" t="s">
        <v>211</v>
      </c>
      <c r="D166" s="58">
        <v>1979</v>
      </c>
      <c r="E166" s="58" t="str">
        <f t="shared" si="2"/>
        <v>Mlađi veterani</v>
      </c>
    </row>
    <row r="167" spans="1:5" ht="15" customHeight="1">
      <c r="A167" s="45">
        <v>166</v>
      </c>
      <c r="B167" s="58" t="s">
        <v>213</v>
      </c>
      <c r="C167" s="58" t="s">
        <v>368</v>
      </c>
      <c r="D167" s="58">
        <v>1978</v>
      </c>
      <c r="E167" s="58" t="str">
        <f t="shared" si="2"/>
        <v>Mlađi veterani</v>
      </c>
    </row>
    <row r="168" spans="1:5" ht="15" customHeight="1">
      <c r="A168" s="45">
        <v>167</v>
      </c>
      <c r="B168" s="58" t="s">
        <v>214</v>
      </c>
      <c r="C168" s="58" t="s">
        <v>368</v>
      </c>
      <c r="D168" s="58">
        <v>1985</v>
      </c>
      <c r="E168" s="58" t="str">
        <f t="shared" si="2"/>
        <v>Seniori</v>
      </c>
    </row>
    <row r="169" spans="1:5" ht="15" customHeight="1">
      <c r="A169" s="45">
        <v>168</v>
      </c>
      <c r="B169" s="58" t="s">
        <v>215</v>
      </c>
      <c r="C169" s="58" t="s">
        <v>368</v>
      </c>
      <c r="D169" s="58">
        <v>1974</v>
      </c>
      <c r="E169" s="58" t="str">
        <f t="shared" si="2"/>
        <v>Mlađi veterani</v>
      </c>
    </row>
    <row r="170" spans="1:5" ht="15" customHeight="1">
      <c r="A170" s="45">
        <v>169</v>
      </c>
      <c r="B170" s="58" t="s">
        <v>216</v>
      </c>
      <c r="C170" s="58" t="s">
        <v>217</v>
      </c>
      <c r="D170" s="58">
        <v>1986</v>
      </c>
      <c r="E170" s="58" t="str">
        <f t="shared" si="2"/>
        <v>Seniori</v>
      </c>
    </row>
    <row r="171" spans="1:5" ht="15" customHeight="1">
      <c r="A171" s="45">
        <v>170</v>
      </c>
      <c r="B171" s="58" t="s">
        <v>219</v>
      </c>
      <c r="C171" s="58" t="s">
        <v>217</v>
      </c>
      <c r="D171" s="58">
        <v>1985</v>
      </c>
      <c r="E171" s="58" t="str">
        <f t="shared" si="2"/>
        <v>Seniori</v>
      </c>
    </row>
    <row r="172" spans="1:5" ht="15" customHeight="1">
      <c r="A172" s="45">
        <v>171</v>
      </c>
      <c r="B172" s="58" t="s">
        <v>220</v>
      </c>
      <c r="C172" s="58" t="s">
        <v>217</v>
      </c>
      <c r="D172" s="58">
        <v>1966</v>
      </c>
      <c r="E172" s="58" t="str">
        <f t="shared" si="2"/>
        <v>Stariji veterani</v>
      </c>
    </row>
    <row r="173" spans="1:5" ht="15" customHeight="1">
      <c r="A173" s="45">
        <v>172</v>
      </c>
      <c r="B173" s="58" t="s">
        <v>221</v>
      </c>
      <c r="C173" s="58" t="s">
        <v>217</v>
      </c>
      <c r="D173" s="58">
        <v>1985</v>
      </c>
      <c r="E173" s="58" t="str">
        <f t="shared" si="2"/>
        <v>Seniori</v>
      </c>
    </row>
    <row r="174" spans="1:5" ht="15" customHeight="1">
      <c r="A174" s="45">
        <v>173</v>
      </c>
      <c r="B174" s="58" t="s">
        <v>222</v>
      </c>
      <c r="C174" s="58" t="s">
        <v>223</v>
      </c>
      <c r="D174" s="58">
        <v>1960</v>
      </c>
      <c r="E174" s="58" t="str">
        <f t="shared" si="2"/>
        <v>Stariji veterani</v>
      </c>
    </row>
    <row r="175" spans="1:5" ht="15" customHeight="1">
      <c r="A175" s="45">
        <v>174</v>
      </c>
      <c r="B175" s="58" t="s">
        <v>224</v>
      </c>
      <c r="C175" s="58" t="s">
        <v>223</v>
      </c>
      <c r="D175" s="58">
        <v>1975</v>
      </c>
      <c r="E175" s="58" t="str">
        <f t="shared" si="2"/>
        <v>Mlađi veterani</v>
      </c>
    </row>
    <row r="176" spans="1:5" ht="15" customHeight="1">
      <c r="A176" s="45">
        <v>175</v>
      </c>
      <c r="B176" s="58" t="s">
        <v>225</v>
      </c>
      <c r="C176" s="58" t="s">
        <v>621</v>
      </c>
      <c r="D176" s="58">
        <v>1960</v>
      </c>
      <c r="E176" s="58" t="str">
        <f t="shared" si="2"/>
        <v>Stariji veterani</v>
      </c>
    </row>
    <row r="177" spans="1:5" ht="15" customHeight="1">
      <c r="A177" s="45">
        <v>176</v>
      </c>
      <c r="B177" s="58" t="s">
        <v>226</v>
      </c>
      <c r="C177" s="58" t="s">
        <v>621</v>
      </c>
      <c r="D177" s="58">
        <v>1964</v>
      </c>
      <c r="E177" s="58" t="str">
        <f t="shared" si="2"/>
        <v>Stariji veterani</v>
      </c>
    </row>
    <row r="178" spans="1:5" ht="15" customHeight="1">
      <c r="A178" s="45">
        <v>177</v>
      </c>
      <c r="B178" s="58" t="s">
        <v>227</v>
      </c>
      <c r="C178" s="58" t="s">
        <v>621</v>
      </c>
      <c r="D178" s="58">
        <v>1975</v>
      </c>
      <c r="E178" s="58" t="str">
        <f t="shared" si="2"/>
        <v>Mlađi veterani</v>
      </c>
    </row>
    <row r="179" spans="1:5" ht="15" customHeight="1">
      <c r="A179" s="45">
        <v>178</v>
      </c>
      <c r="B179" s="58" t="s">
        <v>228</v>
      </c>
      <c r="C179" s="58" t="s">
        <v>621</v>
      </c>
      <c r="D179" s="58">
        <v>1975</v>
      </c>
      <c r="E179" s="58" t="str">
        <f t="shared" si="2"/>
        <v>Mlađi veterani</v>
      </c>
    </row>
    <row r="180" spans="1:5" ht="15" customHeight="1">
      <c r="A180" s="45">
        <v>179</v>
      </c>
      <c r="B180" s="58" t="s">
        <v>230</v>
      </c>
      <c r="C180" s="58" t="s">
        <v>621</v>
      </c>
      <c r="D180" s="58">
        <v>1964</v>
      </c>
      <c r="E180" s="58" t="str">
        <f t="shared" si="2"/>
        <v>Stariji veterani</v>
      </c>
    </row>
    <row r="181" spans="1:5" ht="15" customHeight="1">
      <c r="A181" s="45">
        <v>180</v>
      </c>
      <c r="B181" s="58" t="s">
        <v>229</v>
      </c>
      <c r="C181" s="58" t="s">
        <v>231</v>
      </c>
      <c r="D181" s="58">
        <v>1972</v>
      </c>
      <c r="E181" s="58" t="str">
        <f t="shared" si="2"/>
        <v>Mlađi veterani</v>
      </c>
    </row>
    <row r="182" spans="1:5" ht="15" customHeight="1">
      <c r="A182" s="45">
        <v>181</v>
      </c>
      <c r="B182" s="58" t="s">
        <v>232</v>
      </c>
      <c r="C182" s="58" t="s">
        <v>231</v>
      </c>
      <c r="D182" s="58">
        <v>1983</v>
      </c>
      <c r="E182" s="58" t="str">
        <f t="shared" si="2"/>
        <v>Seniori</v>
      </c>
    </row>
    <row r="183" spans="1:5" ht="15" customHeight="1">
      <c r="A183" s="45">
        <v>182</v>
      </c>
      <c r="B183" s="58" t="s">
        <v>233</v>
      </c>
      <c r="C183" s="58" t="s">
        <v>231</v>
      </c>
      <c r="D183" s="58">
        <v>1936</v>
      </c>
      <c r="E183" s="58" t="str">
        <f t="shared" si="2"/>
        <v>Stariji veterani</v>
      </c>
    </row>
    <row r="184" spans="1:5" ht="15" customHeight="1">
      <c r="A184" s="45">
        <v>183</v>
      </c>
      <c r="B184" s="58" t="s">
        <v>234</v>
      </c>
      <c r="C184" s="58" t="s">
        <v>231</v>
      </c>
      <c r="D184" s="58">
        <v>1948</v>
      </c>
      <c r="E184" s="58" t="str">
        <f t="shared" si="2"/>
        <v>Stariji veterani</v>
      </c>
    </row>
    <row r="185" spans="1:5" ht="15" customHeight="1">
      <c r="A185" s="45">
        <v>184</v>
      </c>
      <c r="B185" s="58" t="s">
        <v>305</v>
      </c>
      <c r="C185" s="58" t="s">
        <v>231</v>
      </c>
      <c r="D185" s="58">
        <v>1978</v>
      </c>
      <c r="E185" s="58" t="str">
        <f t="shared" si="2"/>
        <v>Mlađi veterani</v>
      </c>
    </row>
    <row r="186" spans="1:5" ht="15" customHeight="1">
      <c r="A186" s="45">
        <v>185</v>
      </c>
      <c r="B186" s="58" t="s">
        <v>235</v>
      </c>
      <c r="C186" s="58" t="s">
        <v>231</v>
      </c>
      <c r="D186" s="58">
        <v>1978</v>
      </c>
      <c r="E186" s="58" t="str">
        <f t="shared" si="2"/>
        <v>Mlađi veterani</v>
      </c>
    </row>
    <row r="187" spans="1:5" ht="15" customHeight="1">
      <c r="A187" s="45">
        <v>186</v>
      </c>
      <c r="B187" s="58" t="s">
        <v>237</v>
      </c>
      <c r="C187" s="58" t="s">
        <v>231</v>
      </c>
      <c r="D187" s="58">
        <v>1978</v>
      </c>
      <c r="E187" s="58" t="str">
        <f t="shared" si="2"/>
        <v>Mlađi veterani</v>
      </c>
    </row>
    <row r="188" spans="1:5" ht="15" customHeight="1">
      <c r="A188" s="45">
        <v>187</v>
      </c>
      <c r="B188" s="58" t="s">
        <v>236</v>
      </c>
      <c r="C188" s="58" t="s">
        <v>231</v>
      </c>
      <c r="D188" s="58">
        <v>2006</v>
      </c>
      <c r="E188" s="58" t="str">
        <f t="shared" si="2"/>
        <v>Juniori</v>
      </c>
    </row>
    <row r="189" spans="1:5" ht="15" customHeight="1">
      <c r="A189" s="45">
        <v>188</v>
      </c>
      <c r="B189" s="58" t="s">
        <v>238</v>
      </c>
      <c r="C189" s="58" t="s">
        <v>231</v>
      </c>
      <c r="D189" s="58">
        <v>2001</v>
      </c>
      <c r="E189" s="58" t="str">
        <f t="shared" si="2"/>
        <v>Juniori</v>
      </c>
    </row>
    <row r="190" spans="1:5" ht="15" customHeight="1">
      <c r="A190" s="45">
        <v>189</v>
      </c>
      <c r="B190" s="58" t="s">
        <v>239</v>
      </c>
      <c r="C190" s="58" t="s">
        <v>231</v>
      </c>
      <c r="D190" s="58">
        <v>2001</v>
      </c>
      <c r="E190" s="58" t="str">
        <f t="shared" si="2"/>
        <v>Juniori</v>
      </c>
    </row>
    <row r="191" spans="1:5" ht="15" customHeight="1">
      <c r="A191" s="45">
        <v>190</v>
      </c>
      <c r="B191" s="58" t="s">
        <v>240</v>
      </c>
      <c r="C191" s="58" t="s">
        <v>231</v>
      </c>
      <c r="D191" s="58">
        <v>1982</v>
      </c>
      <c r="E191" s="58" t="str">
        <f t="shared" si="2"/>
        <v>Seniori</v>
      </c>
    </row>
    <row r="192" spans="1:5" ht="15" customHeight="1">
      <c r="A192" s="45">
        <v>191</v>
      </c>
      <c r="B192" s="58" t="s">
        <v>241</v>
      </c>
      <c r="C192" s="58" t="s">
        <v>231</v>
      </c>
      <c r="D192" s="58">
        <v>1987</v>
      </c>
      <c r="E192" s="58" t="str">
        <f t="shared" si="2"/>
        <v>Seniori</v>
      </c>
    </row>
    <row r="193" spans="1:5" ht="15" customHeight="1">
      <c r="A193" s="45">
        <v>192</v>
      </c>
      <c r="B193" s="58" t="s">
        <v>242</v>
      </c>
      <c r="C193" s="58" t="s">
        <v>231</v>
      </c>
      <c r="D193" s="58">
        <v>1972</v>
      </c>
      <c r="E193" s="58" t="str">
        <f t="shared" si="2"/>
        <v>Mlađi veterani</v>
      </c>
    </row>
    <row r="194" spans="1:5" ht="15" customHeight="1">
      <c r="A194" s="45">
        <v>193</v>
      </c>
      <c r="B194" s="58" t="s">
        <v>243</v>
      </c>
      <c r="C194" s="58" t="s">
        <v>231</v>
      </c>
      <c r="D194" s="58">
        <v>1980</v>
      </c>
      <c r="E194" s="58" t="str">
        <f aca="true" t="shared" si="3" ref="E194:E257">VLOOKUP(2017-D194,kat,3)</f>
        <v>Mlađi veterani</v>
      </c>
    </row>
    <row r="195" spans="1:5" ht="15" customHeight="1">
      <c r="A195" s="45">
        <v>194</v>
      </c>
      <c r="B195" s="58" t="s">
        <v>244</v>
      </c>
      <c r="C195" s="58" t="s">
        <v>231</v>
      </c>
      <c r="D195" s="58">
        <v>1975</v>
      </c>
      <c r="E195" s="58" t="str">
        <f t="shared" si="3"/>
        <v>Mlađi veterani</v>
      </c>
    </row>
    <row r="196" spans="1:5" ht="15" customHeight="1">
      <c r="A196" s="45">
        <v>195</v>
      </c>
      <c r="B196" s="58" t="s">
        <v>245</v>
      </c>
      <c r="C196" s="58" t="s">
        <v>231</v>
      </c>
      <c r="D196" s="58">
        <v>1983</v>
      </c>
      <c r="E196" s="58" t="str">
        <f t="shared" si="3"/>
        <v>Seniori</v>
      </c>
    </row>
    <row r="197" spans="1:5" ht="15" customHeight="1">
      <c r="A197" s="45">
        <v>196</v>
      </c>
      <c r="B197" s="58" t="s">
        <v>246</v>
      </c>
      <c r="C197" s="58" t="s">
        <v>231</v>
      </c>
      <c r="D197" s="58">
        <v>1978</v>
      </c>
      <c r="E197" s="58" t="str">
        <f t="shared" si="3"/>
        <v>Mlađi veterani</v>
      </c>
    </row>
    <row r="198" spans="1:5" ht="15" customHeight="1">
      <c r="A198" s="45">
        <v>197</v>
      </c>
      <c r="B198" s="58" t="s">
        <v>248</v>
      </c>
      <c r="C198" s="58" t="s">
        <v>231</v>
      </c>
      <c r="D198" s="58">
        <v>2006</v>
      </c>
      <c r="E198" s="58" t="str">
        <f t="shared" si="3"/>
        <v>Juniori</v>
      </c>
    </row>
    <row r="199" spans="1:5" ht="15" customHeight="1">
      <c r="A199" s="45">
        <v>198</v>
      </c>
      <c r="B199" s="58" t="s">
        <v>249</v>
      </c>
      <c r="C199" s="58" t="s">
        <v>247</v>
      </c>
      <c r="D199" s="58">
        <v>1992</v>
      </c>
      <c r="E199" s="58" t="str">
        <f t="shared" si="3"/>
        <v>Seniori</v>
      </c>
    </row>
    <row r="200" spans="1:5" ht="15" customHeight="1">
      <c r="A200" s="45">
        <v>199</v>
      </c>
      <c r="B200" s="58" t="s">
        <v>250</v>
      </c>
      <c r="C200" s="58" t="s">
        <v>247</v>
      </c>
      <c r="D200" s="58">
        <v>1983</v>
      </c>
      <c r="E200" s="58" t="str">
        <f t="shared" si="3"/>
        <v>Seniori</v>
      </c>
    </row>
    <row r="201" spans="1:5" ht="15" customHeight="1">
      <c r="A201" s="45">
        <v>200</v>
      </c>
      <c r="B201" s="58" t="s">
        <v>251</v>
      </c>
      <c r="C201" s="58" t="s">
        <v>54</v>
      </c>
      <c r="D201" s="58">
        <v>1991</v>
      </c>
      <c r="E201" s="58" t="str">
        <f t="shared" si="3"/>
        <v>Seniori</v>
      </c>
    </row>
    <row r="202" spans="1:5" ht="15" customHeight="1">
      <c r="A202" s="45">
        <v>201</v>
      </c>
      <c r="B202" s="58" t="s">
        <v>252</v>
      </c>
      <c r="C202" s="58" t="s">
        <v>54</v>
      </c>
      <c r="D202" s="58">
        <v>1991</v>
      </c>
      <c r="E202" s="58" t="str">
        <f t="shared" si="3"/>
        <v>Seniori</v>
      </c>
    </row>
    <row r="203" spans="1:5" ht="15" customHeight="1">
      <c r="A203" s="45">
        <v>202</v>
      </c>
      <c r="B203" s="58" t="s">
        <v>364</v>
      </c>
      <c r="C203" s="58" t="s">
        <v>365</v>
      </c>
      <c r="D203" s="58">
        <v>1978</v>
      </c>
      <c r="E203" s="58" t="str">
        <f t="shared" si="3"/>
        <v>Mlađi veterani</v>
      </c>
    </row>
    <row r="204" spans="1:5" ht="15" customHeight="1">
      <c r="A204" s="45">
        <v>203</v>
      </c>
      <c r="B204" s="58" t="s">
        <v>253</v>
      </c>
      <c r="C204" s="58" t="s">
        <v>54</v>
      </c>
      <c r="D204" s="58">
        <v>1962</v>
      </c>
      <c r="E204" s="58" t="str">
        <f t="shared" si="3"/>
        <v>Stariji veterani</v>
      </c>
    </row>
    <row r="205" spans="1:5" ht="15" customHeight="1">
      <c r="A205" s="45">
        <v>204</v>
      </c>
      <c r="B205" s="58" t="s">
        <v>254</v>
      </c>
      <c r="C205" s="58" t="s">
        <v>54</v>
      </c>
      <c r="D205" s="58">
        <v>1959</v>
      </c>
      <c r="E205" s="58" t="str">
        <f t="shared" si="3"/>
        <v>Stariji veterani</v>
      </c>
    </row>
    <row r="206" spans="1:5" ht="15" customHeight="1">
      <c r="A206" s="45">
        <v>205</v>
      </c>
      <c r="B206" s="58" t="s">
        <v>255</v>
      </c>
      <c r="C206" s="58" t="s">
        <v>74</v>
      </c>
      <c r="D206" s="58">
        <v>1982</v>
      </c>
      <c r="E206" s="58" t="str">
        <f t="shared" si="3"/>
        <v>Seniori</v>
      </c>
    </row>
    <row r="207" spans="1:5" ht="15" customHeight="1">
      <c r="A207" s="45">
        <v>206</v>
      </c>
      <c r="B207" s="58" t="s">
        <v>256</v>
      </c>
      <c r="C207" s="58" t="s">
        <v>74</v>
      </c>
      <c r="D207" s="58">
        <v>1960</v>
      </c>
      <c r="E207" s="58" t="str">
        <f t="shared" si="3"/>
        <v>Stariji veterani</v>
      </c>
    </row>
    <row r="208" spans="1:5" ht="15" customHeight="1">
      <c r="A208" s="45">
        <v>207</v>
      </c>
      <c r="B208" s="58" t="s">
        <v>257</v>
      </c>
      <c r="C208" s="58" t="s">
        <v>74</v>
      </c>
      <c r="D208" s="58">
        <v>1975</v>
      </c>
      <c r="E208" s="58" t="str">
        <f t="shared" si="3"/>
        <v>Mlađi veterani</v>
      </c>
    </row>
    <row r="209" spans="1:5" ht="15" customHeight="1">
      <c r="A209" s="45">
        <v>208</v>
      </c>
      <c r="B209" s="58" t="s">
        <v>258</v>
      </c>
      <c r="C209" s="58" t="s">
        <v>74</v>
      </c>
      <c r="D209" s="58">
        <v>2001</v>
      </c>
      <c r="E209" s="58" t="str">
        <f t="shared" si="3"/>
        <v>Juniori</v>
      </c>
    </row>
    <row r="210" spans="1:5" ht="15" customHeight="1">
      <c r="A210" s="45">
        <v>209</v>
      </c>
      <c r="B210" s="58" t="s">
        <v>259</v>
      </c>
      <c r="C210" s="58" t="s">
        <v>74</v>
      </c>
      <c r="D210" s="58">
        <v>1977</v>
      </c>
      <c r="E210" s="58" t="str">
        <f t="shared" si="3"/>
        <v>Mlađi veterani</v>
      </c>
    </row>
    <row r="211" spans="1:5" ht="15" customHeight="1">
      <c r="A211" s="45">
        <v>210</v>
      </c>
      <c r="B211" s="58" t="s">
        <v>260</v>
      </c>
      <c r="C211" s="58" t="s">
        <v>74</v>
      </c>
      <c r="D211" s="58">
        <v>1972</v>
      </c>
      <c r="E211" s="58" t="str">
        <f t="shared" si="3"/>
        <v>Mlađi veterani</v>
      </c>
    </row>
    <row r="212" spans="1:5" ht="15" customHeight="1">
      <c r="A212" s="45">
        <v>211</v>
      </c>
      <c r="B212" s="58" t="s">
        <v>261</v>
      </c>
      <c r="C212" s="58" t="s">
        <v>74</v>
      </c>
      <c r="D212" s="58">
        <v>1981</v>
      </c>
      <c r="E212" s="58" t="str">
        <f t="shared" si="3"/>
        <v>Mlađi veterani</v>
      </c>
    </row>
    <row r="213" spans="1:5" ht="15" customHeight="1">
      <c r="A213" s="45">
        <v>212</v>
      </c>
      <c r="B213" s="58" t="s">
        <v>262</v>
      </c>
      <c r="C213" s="58" t="s">
        <v>74</v>
      </c>
      <c r="D213" s="58">
        <v>1977</v>
      </c>
      <c r="E213" s="58" t="str">
        <f t="shared" si="3"/>
        <v>Mlađi veterani</v>
      </c>
    </row>
    <row r="214" spans="1:5" ht="15" customHeight="1">
      <c r="A214" s="45">
        <v>213</v>
      </c>
      <c r="B214" s="58" t="s">
        <v>263</v>
      </c>
      <c r="C214" s="58" t="s">
        <v>74</v>
      </c>
      <c r="D214" s="58">
        <v>1986</v>
      </c>
      <c r="E214" s="58" t="str">
        <f t="shared" si="3"/>
        <v>Seniori</v>
      </c>
    </row>
    <row r="215" spans="1:5" ht="15" customHeight="1">
      <c r="A215" s="45">
        <v>214</v>
      </c>
      <c r="B215" s="58" t="s">
        <v>309</v>
      </c>
      <c r="C215" s="58" t="s">
        <v>42</v>
      </c>
      <c r="D215" s="58">
        <v>1973</v>
      </c>
      <c r="E215" s="58" t="str">
        <f t="shared" si="3"/>
        <v>Mlađi veterani</v>
      </c>
    </row>
    <row r="216" spans="1:5" ht="15" customHeight="1">
      <c r="A216" s="45">
        <v>215</v>
      </c>
      <c r="B216" s="58" t="s">
        <v>264</v>
      </c>
      <c r="C216" s="58" t="s">
        <v>74</v>
      </c>
      <c r="D216" s="58">
        <v>1961</v>
      </c>
      <c r="E216" s="58" t="str">
        <f t="shared" si="3"/>
        <v>Stariji veterani</v>
      </c>
    </row>
    <row r="217" spans="1:5" ht="15" customHeight="1">
      <c r="A217" s="45">
        <v>216</v>
      </c>
      <c r="B217" s="58" t="s">
        <v>265</v>
      </c>
      <c r="C217" s="58" t="s">
        <v>74</v>
      </c>
      <c r="D217" s="58">
        <v>1984</v>
      </c>
      <c r="E217" s="58" t="str">
        <f t="shared" si="3"/>
        <v>Seniori</v>
      </c>
    </row>
    <row r="218" spans="1:5" ht="15" customHeight="1">
      <c r="A218" s="45">
        <v>217</v>
      </c>
      <c r="B218" s="58" t="s">
        <v>266</v>
      </c>
      <c r="C218" s="58" t="s">
        <v>74</v>
      </c>
      <c r="D218" s="58">
        <v>1985</v>
      </c>
      <c r="E218" s="58" t="str">
        <f t="shared" si="3"/>
        <v>Seniori</v>
      </c>
    </row>
    <row r="219" spans="1:5" ht="15" customHeight="1">
      <c r="A219" s="45">
        <v>218</v>
      </c>
      <c r="B219" s="58" t="s">
        <v>306</v>
      </c>
      <c r="C219" s="58" t="s">
        <v>247</v>
      </c>
      <c r="D219" s="58">
        <v>1992</v>
      </c>
      <c r="E219" s="58" t="str">
        <f t="shared" si="3"/>
        <v>Seniori</v>
      </c>
    </row>
    <row r="220" spans="1:5" ht="15" customHeight="1">
      <c r="A220" s="45">
        <v>219</v>
      </c>
      <c r="B220" s="58" t="s">
        <v>267</v>
      </c>
      <c r="C220" s="58" t="s">
        <v>621</v>
      </c>
      <c r="D220" s="58">
        <v>1975</v>
      </c>
      <c r="E220" s="58" t="str">
        <f t="shared" si="3"/>
        <v>Mlađi veterani</v>
      </c>
    </row>
    <row r="221" spans="1:5" ht="15" customHeight="1">
      <c r="A221" s="45">
        <v>220</v>
      </c>
      <c r="B221" s="58" t="s">
        <v>268</v>
      </c>
      <c r="C221" s="58" t="s">
        <v>621</v>
      </c>
      <c r="D221" s="58">
        <v>1975</v>
      </c>
      <c r="E221" s="58" t="str">
        <f t="shared" si="3"/>
        <v>Mlađi veterani</v>
      </c>
    </row>
    <row r="222" spans="1:5" ht="15" customHeight="1">
      <c r="A222" s="45">
        <v>221</v>
      </c>
      <c r="B222" s="58" t="s">
        <v>269</v>
      </c>
      <c r="C222" s="58" t="s">
        <v>1070</v>
      </c>
      <c r="D222" s="58">
        <v>1979</v>
      </c>
      <c r="E222" s="58" t="str">
        <f t="shared" si="3"/>
        <v>Mlađi veterani</v>
      </c>
    </row>
    <row r="223" spans="1:5" ht="15" customHeight="1">
      <c r="A223" s="45">
        <v>222</v>
      </c>
      <c r="B223" s="58" t="s">
        <v>270</v>
      </c>
      <c r="C223" s="58" t="s">
        <v>206</v>
      </c>
      <c r="D223" s="58">
        <v>1969</v>
      </c>
      <c r="E223" s="58" t="str">
        <f t="shared" si="3"/>
        <v>Stariji veterani</v>
      </c>
    </row>
    <row r="224" spans="1:5" ht="15" customHeight="1">
      <c r="A224" s="45">
        <v>223</v>
      </c>
      <c r="B224" s="58" t="s">
        <v>271</v>
      </c>
      <c r="C224" s="58" t="s">
        <v>206</v>
      </c>
      <c r="D224" s="58">
        <v>1969</v>
      </c>
      <c r="E224" s="58" t="str">
        <f t="shared" si="3"/>
        <v>Stariji veterani</v>
      </c>
    </row>
    <row r="225" spans="1:5" ht="15" customHeight="1">
      <c r="A225" s="45">
        <v>224</v>
      </c>
      <c r="B225" s="58" t="s">
        <v>272</v>
      </c>
      <c r="C225" s="58" t="s">
        <v>624</v>
      </c>
      <c r="D225" s="58">
        <v>1973</v>
      </c>
      <c r="E225" s="58" t="str">
        <f t="shared" si="3"/>
        <v>Mlađi veterani</v>
      </c>
    </row>
    <row r="226" spans="1:5" ht="15" customHeight="1">
      <c r="A226" s="45">
        <v>225</v>
      </c>
      <c r="B226" s="58" t="s">
        <v>273</v>
      </c>
      <c r="C226" s="58" t="s">
        <v>279</v>
      </c>
      <c r="D226" s="58">
        <v>1968</v>
      </c>
      <c r="E226" s="58" t="str">
        <f t="shared" si="3"/>
        <v>Stariji veterani</v>
      </c>
    </row>
    <row r="227" spans="1:5" ht="15" customHeight="1">
      <c r="A227" s="45">
        <v>226</v>
      </c>
      <c r="B227" s="58" t="s">
        <v>274</v>
      </c>
      <c r="C227" s="58" t="s">
        <v>624</v>
      </c>
      <c r="D227" s="58">
        <v>1981</v>
      </c>
      <c r="E227" s="58" t="str">
        <f t="shared" si="3"/>
        <v>Mlađi veterani</v>
      </c>
    </row>
    <row r="228" spans="1:5" ht="15" customHeight="1">
      <c r="A228" s="45">
        <v>227</v>
      </c>
      <c r="B228" s="58" t="s">
        <v>275</v>
      </c>
      <c r="C228" s="58" t="s">
        <v>624</v>
      </c>
      <c r="D228" s="58">
        <v>1979</v>
      </c>
      <c r="E228" s="58" t="str">
        <f t="shared" si="3"/>
        <v>Mlađi veterani</v>
      </c>
    </row>
    <row r="229" spans="1:5" ht="15" customHeight="1">
      <c r="A229" s="45">
        <v>228</v>
      </c>
      <c r="B229" s="58" t="s">
        <v>276</v>
      </c>
      <c r="C229" s="58" t="s">
        <v>624</v>
      </c>
      <c r="D229" s="58">
        <v>1986</v>
      </c>
      <c r="E229" s="58" t="str">
        <f t="shared" si="3"/>
        <v>Seniori</v>
      </c>
    </row>
    <row r="230" spans="1:5" ht="15" customHeight="1">
      <c r="A230" s="45">
        <v>229</v>
      </c>
      <c r="B230" s="58" t="s">
        <v>277</v>
      </c>
      <c r="C230" s="58" t="s">
        <v>278</v>
      </c>
      <c r="D230" s="58">
        <v>1974</v>
      </c>
      <c r="E230" s="58" t="str">
        <f t="shared" si="3"/>
        <v>Mlađi veterani</v>
      </c>
    </row>
    <row r="231" spans="1:5" ht="15" customHeight="1">
      <c r="A231" s="45">
        <v>230</v>
      </c>
      <c r="B231" s="58" t="s">
        <v>280</v>
      </c>
      <c r="C231" s="58" t="s">
        <v>278</v>
      </c>
      <c r="D231" s="58">
        <v>1976</v>
      </c>
      <c r="E231" s="58" t="str">
        <f t="shared" si="3"/>
        <v>Mlađi veterani</v>
      </c>
    </row>
    <row r="232" spans="1:5" ht="15" customHeight="1">
      <c r="A232" s="171">
        <v>231</v>
      </c>
      <c r="B232" s="172" t="s">
        <v>281</v>
      </c>
      <c r="C232" s="172" t="s">
        <v>278</v>
      </c>
      <c r="D232" s="58">
        <v>1987</v>
      </c>
      <c r="E232" s="58" t="str">
        <f t="shared" si="3"/>
        <v>Seniori</v>
      </c>
    </row>
    <row r="233" spans="1:5" ht="15" customHeight="1">
      <c r="A233" s="45">
        <v>232</v>
      </c>
      <c r="B233" s="58" t="s">
        <v>282</v>
      </c>
      <c r="C233" s="58" t="s">
        <v>278</v>
      </c>
      <c r="D233" s="58">
        <v>1990</v>
      </c>
      <c r="E233" s="58" t="str">
        <f t="shared" si="3"/>
        <v>Seniori</v>
      </c>
    </row>
    <row r="234" spans="1:5" ht="15" customHeight="1">
      <c r="A234" s="45">
        <v>233</v>
      </c>
      <c r="B234" s="58" t="s">
        <v>307</v>
      </c>
      <c r="C234" s="58" t="s">
        <v>278</v>
      </c>
      <c r="D234" s="58">
        <v>1990</v>
      </c>
      <c r="E234" s="58" t="str">
        <f t="shared" si="3"/>
        <v>Seniori</v>
      </c>
    </row>
    <row r="235" spans="1:5" ht="15" customHeight="1">
      <c r="A235" s="45">
        <v>234</v>
      </c>
      <c r="B235" s="58" t="s">
        <v>283</v>
      </c>
      <c r="C235" s="58" t="s">
        <v>231</v>
      </c>
      <c r="D235" s="58">
        <v>1982</v>
      </c>
      <c r="E235" s="58" t="str">
        <f t="shared" si="3"/>
        <v>Seniori</v>
      </c>
    </row>
    <row r="236" spans="1:5" ht="15" customHeight="1">
      <c r="A236" s="45">
        <v>235</v>
      </c>
      <c r="B236" s="58" t="s">
        <v>284</v>
      </c>
      <c r="C236" s="58" t="s">
        <v>285</v>
      </c>
      <c r="D236" s="58">
        <v>1983</v>
      </c>
      <c r="E236" s="58" t="str">
        <f t="shared" si="3"/>
        <v>Seniori</v>
      </c>
    </row>
    <row r="237" spans="1:5" ht="15" customHeight="1">
      <c r="A237" s="45">
        <v>236</v>
      </c>
      <c r="B237" s="58" t="s">
        <v>286</v>
      </c>
      <c r="C237" s="58" t="s">
        <v>285</v>
      </c>
      <c r="D237" s="58">
        <v>1973</v>
      </c>
      <c r="E237" s="58" t="str">
        <f t="shared" si="3"/>
        <v>Mlađi veterani</v>
      </c>
    </row>
    <row r="238" spans="1:5" ht="15" customHeight="1">
      <c r="A238" s="45">
        <v>237</v>
      </c>
      <c r="B238" s="58" t="s">
        <v>287</v>
      </c>
      <c r="C238" s="58" t="s">
        <v>72</v>
      </c>
      <c r="D238" s="58">
        <v>1979</v>
      </c>
      <c r="E238" s="58" t="str">
        <f t="shared" si="3"/>
        <v>Mlađi veterani</v>
      </c>
    </row>
    <row r="239" spans="1:5" ht="15" customHeight="1">
      <c r="A239" s="45">
        <v>238</v>
      </c>
      <c r="B239" s="58" t="s">
        <v>288</v>
      </c>
      <c r="C239" s="58" t="s">
        <v>72</v>
      </c>
      <c r="D239" s="58">
        <v>1991</v>
      </c>
      <c r="E239" s="58" t="str">
        <f t="shared" si="3"/>
        <v>Seniori</v>
      </c>
    </row>
    <row r="240" spans="1:5" ht="15" customHeight="1">
      <c r="A240" s="45">
        <v>239</v>
      </c>
      <c r="B240" s="58" t="s">
        <v>289</v>
      </c>
      <c r="C240" s="59" t="s">
        <v>441</v>
      </c>
      <c r="D240" s="58">
        <v>1988</v>
      </c>
      <c r="E240" s="58" t="str">
        <f t="shared" si="3"/>
        <v>Seniori</v>
      </c>
    </row>
    <row r="241" spans="1:5" ht="15" customHeight="1">
      <c r="A241" s="45">
        <v>240</v>
      </c>
      <c r="B241" s="58" t="s">
        <v>290</v>
      </c>
      <c r="C241" s="58" t="s">
        <v>72</v>
      </c>
      <c r="D241" s="58">
        <v>1985</v>
      </c>
      <c r="E241" s="58" t="str">
        <f t="shared" si="3"/>
        <v>Seniori</v>
      </c>
    </row>
    <row r="242" spans="1:5" ht="15" customHeight="1">
      <c r="A242" s="45">
        <v>241</v>
      </c>
      <c r="B242" s="58" t="s">
        <v>291</v>
      </c>
      <c r="C242" s="58" t="s">
        <v>72</v>
      </c>
      <c r="D242" s="58">
        <v>1984</v>
      </c>
      <c r="E242" s="58" t="str">
        <f t="shared" si="3"/>
        <v>Seniori</v>
      </c>
    </row>
    <row r="243" spans="1:5" ht="15" customHeight="1">
      <c r="A243" s="45">
        <v>242</v>
      </c>
      <c r="B243" s="58" t="s">
        <v>292</v>
      </c>
      <c r="C243" s="58" t="s">
        <v>72</v>
      </c>
      <c r="D243" s="58">
        <v>1990</v>
      </c>
      <c r="E243" s="58" t="str">
        <f t="shared" si="3"/>
        <v>Seniori</v>
      </c>
    </row>
    <row r="244" spans="1:5" ht="15" customHeight="1">
      <c r="A244" s="45">
        <v>243</v>
      </c>
      <c r="B244" s="58" t="s">
        <v>293</v>
      </c>
      <c r="C244" s="58" t="s">
        <v>72</v>
      </c>
      <c r="D244" s="58">
        <v>1992</v>
      </c>
      <c r="E244" s="58" t="str">
        <f t="shared" si="3"/>
        <v>Seniori</v>
      </c>
    </row>
    <row r="245" spans="1:5" ht="15" customHeight="1">
      <c r="A245" s="45">
        <v>244</v>
      </c>
      <c r="B245" s="58" t="s">
        <v>294</v>
      </c>
      <c r="C245" s="58" t="s">
        <v>1070</v>
      </c>
      <c r="D245" s="58">
        <v>2001</v>
      </c>
      <c r="E245" s="58" t="str">
        <f t="shared" si="3"/>
        <v>Juniori</v>
      </c>
    </row>
    <row r="246" spans="1:5" ht="15" customHeight="1">
      <c r="A246" s="45">
        <v>245</v>
      </c>
      <c r="B246" s="58" t="s">
        <v>295</v>
      </c>
      <c r="C246" s="58" t="s">
        <v>1070</v>
      </c>
      <c r="D246" s="58">
        <v>2001</v>
      </c>
      <c r="E246" s="58" t="str">
        <f t="shared" si="3"/>
        <v>Juniori</v>
      </c>
    </row>
    <row r="247" spans="1:5" ht="15" customHeight="1">
      <c r="A247" s="45">
        <v>246</v>
      </c>
      <c r="B247" s="58" t="s">
        <v>304</v>
      </c>
      <c r="C247" s="58" t="s">
        <v>26</v>
      </c>
      <c r="D247" s="58">
        <v>1989</v>
      </c>
      <c r="E247" s="58" t="str">
        <f t="shared" si="3"/>
        <v>Seniori</v>
      </c>
    </row>
    <row r="248" spans="1:5" ht="15" customHeight="1">
      <c r="A248" s="45">
        <v>247</v>
      </c>
      <c r="B248" s="58" t="s">
        <v>296</v>
      </c>
      <c r="C248" s="59" t="s">
        <v>441</v>
      </c>
      <c r="D248" s="58">
        <v>1975</v>
      </c>
      <c r="E248" s="58" t="str">
        <f t="shared" si="3"/>
        <v>Mlađi veterani</v>
      </c>
    </row>
    <row r="249" spans="1:5" ht="15" customHeight="1">
      <c r="A249" s="45">
        <v>248</v>
      </c>
      <c r="B249" s="58" t="s">
        <v>297</v>
      </c>
      <c r="C249" s="58" t="s">
        <v>1070</v>
      </c>
      <c r="D249" s="58">
        <v>1948</v>
      </c>
      <c r="E249" s="58" t="str">
        <f t="shared" si="3"/>
        <v>Stariji veterani</v>
      </c>
    </row>
    <row r="250" spans="1:5" ht="15" customHeight="1">
      <c r="A250" s="45">
        <v>249</v>
      </c>
      <c r="B250" s="58" t="s">
        <v>298</v>
      </c>
      <c r="C250" s="58" t="s">
        <v>74</v>
      </c>
      <c r="D250" s="58">
        <v>1978</v>
      </c>
      <c r="E250" s="58" t="str">
        <f t="shared" si="3"/>
        <v>Mlađi veterani</v>
      </c>
    </row>
    <row r="251" spans="1:5" ht="15" customHeight="1">
      <c r="A251" s="45">
        <v>250</v>
      </c>
      <c r="B251" s="58" t="s">
        <v>299</v>
      </c>
      <c r="C251" s="58" t="s">
        <v>211</v>
      </c>
      <c r="D251" s="58">
        <v>1979</v>
      </c>
      <c r="E251" s="58" t="str">
        <f t="shared" si="3"/>
        <v>Mlađi veterani</v>
      </c>
    </row>
    <row r="252" spans="1:5" ht="15" customHeight="1">
      <c r="A252" s="45">
        <v>251</v>
      </c>
      <c r="B252" s="58" t="s">
        <v>300</v>
      </c>
      <c r="C252" s="58" t="s">
        <v>211</v>
      </c>
      <c r="D252" s="58">
        <v>1984</v>
      </c>
      <c r="E252" s="58" t="str">
        <f t="shared" si="3"/>
        <v>Seniori</v>
      </c>
    </row>
    <row r="253" spans="1:5" ht="15" customHeight="1">
      <c r="A253" s="45">
        <v>252</v>
      </c>
      <c r="B253" s="58" t="s">
        <v>301</v>
      </c>
      <c r="C253" s="58" t="s">
        <v>211</v>
      </c>
      <c r="D253" s="58">
        <v>1979</v>
      </c>
      <c r="E253" s="58" t="str">
        <f t="shared" si="3"/>
        <v>Mlađi veterani</v>
      </c>
    </row>
    <row r="254" spans="1:5" ht="15" customHeight="1">
      <c r="A254" s="45">
        <v>253</v>
      </c>
      <c r="B254" s="58" t="s">
        <v>302</v>
      </c>
      <c r="C254" s="58" t="s">
        <v>211</v>
      </c>
      <c r="D254" s="58">
        <v>1979</v>
      </c>
      <c r="E254" s="58" t="str">
        <f t="shared" si="3"/>
        <v>Mlađi veterani</v>
      </c>
    </row>
    <row r="255" spans="1:5" ht="15" customHeight="1">
      <c r="A255" s="45">
        <v>254</v>
      </c>
      <c r="B255" s="58" t="s">
        <v>310</v>
      </c>
      <c r="C255" s="58" t="s">
        <v>142</v>
      </c>
      <c r="D255" s="58">
        <v>1973</v>
      </c>
      <c r="E255" s="58" t="str">
        <f t="shared" si="3"/>
        <v>Mlađi veterani</v>
      </c>
    </row>
    <row r="256" spans="1:5" ht="15" customHeight="1">
      <c r="A256" s="45">
        <v>255</v>
      </c>
      <c r="B256" s="58" t="s">
        <v>311</v>
      </c>
      <c r="C256" s="58" t="s">
        <v>142</v>
      </c>
      <c r="D256" s="58">
        <v>1984</v>
      </c>
      <c r="E256" s="58" t="str">
        <f t="shared" si="3"/>
        <v>Seniori</v>
      </c>
    </row>
    <row r="257" spans="1:5" ht="15" customHeight="1">
      <c r="A257" s="45">
        <v>256</v>
      </c>
      <c r="B257" s="58" t="s">
        <v>312</v>
      </c>
      <c r="C257" s="58" t="s">
        <v>142</v>
      </c>
      <c r="D257" s="58">
        <v>1958</v>
      </c>
      <c r="E257" s="58" t="str">
        <f t="shared" si="3"/>
        <v>Stariji veterani</v>
      </c>
    </row>
    <row r="258" spans="1:5" ht="15" customHeight="1">
      <c r="A258" s="45">
        <v>257</v>
      </c>
      <c r="B258" s="58" t="s">
        <v>313</v>
      </c>
      <c r="C258" s="58" t="s">
        <v>142</v>
      </c>
      <c r="D258" s="58">
        <v>1969</v>
      </c>
      <c r="E258" s="58" t="str">
        <f aca="true" t="shared" si="4" ref="E258:E321">VLOOKUP(2017-D258,kat,3)</f>
        <v>Stariji veterani</v>
      </c>
    </row>
    <row r="259" spans="1:5" ht="15" customHeight="1">
      <c r="A259" s="45">
        <v>258</v>
      </c>
      <c r="B259" s="58" t="s">
        <v>314</v>
      </c>
      <c r="C259" s="58" t="s">
        <v>142</v>
      </c>
      <c r="D259" s="58">
        <v>1960</v>
      </c>
      <c r="E259" s="58" t="str">
        <f t="shared" si="4"/>
        <v>Stariji veterani</v>
      </c>
    </row>
    <row r="260" spans="1:5" ht="15" customHeight="1">
      <c r="A260" s="45">
        <v>259</v>
      </c>
      <c r="B260" s="58" t="s">
        <v>315</v>
      </c>
      <c r="C260" s="58" t="s">
        <v>142</v>
      </c>
      <c r="D260" s="58">
        <v>1950</v>
      </c>
      <c r="E260" s="58" t="str">
        <f t="shared" si="4"/>
        <v>Stariji veterani</v>
      </c>
    </row>
    <row r="261" spans="1:5" ht="15" customHeight="1">
      <c r="A261" s="45">
        <v>260</v>
      </c>
      <c r="B261" s="58" t="s">
        <v>316</v>
      </c>
      <c r="C261" s="58" t="s">
        <v>142</v>
      </c>
      <c r="D261" s="58">
        <v>1953</v>
      </c>
      <c r="E261" s="58" t="str">
        <f t="shared" si="4"/>
        <v>Stariji veterani</v>
      </c>
    </row>
    <row r="262" spans="1:5" ht="15" customHeight="1">
      <c r="A262" s="45">
        <v>261</v>
      </c>
      <c r="B262" s="58" t="s">
        <v>317</v>
      </c>
      <c r="C262" s="58" t="s">
        <v>142</v>
      </c>
      <c r="D262" s="58">
        <v>1960</v>
      </c>
      <c r="E262" s="58" t="str">
        <f t="shared" si="4"/>
        <v>Stariji veterani</v>
      </c>
    </row>
    <row r="263" spans="1:5" ht="15" customHeight="1">
      <c r="A263" s="45">
        <v>262</v>
      </c>
      <c r="B263" s="58" t="s">
        <v>318</v>
      </c>
      <c r="C263" s="58" t="s">
        <v>162</v>
      </c>
      <c r="D263" s="58">
        <v>1973</v>
      </c>
      <c r="E263" s="58" t="str">
        <f t="shared" si="4"/>
        <v>Mlađi veterani</v>
      </c>
    </row>
    <row r="264" spans="1:5" ht="15" customHeight="1">
      <c r="A264" s="45">
        <v>263</v>
      </c>
      <c r="B264" s="58" t="s">
        <v>319</v>
      </c>
      <c r="C264" s="58" t="s">
        <v>162</v>
      </c>
      <c r="D264" s="58">
        <v>1973</v>
      </c>
      <c r="E264" s="58" t="str">
        <f t="shared" si="4"/>
        <v>Mlađi veterani</v>
      </c>
    </row>
    <row r="265" spans="1:5" ht="15" customHeight="1">
      <c r="A265" s="45">
        <v>264</v>
      </c>
      <c r="B265" s="58" t="s">
        <v>320</v>
      </c>
      <c r="C265" s="58" t="s">
        <v>217</v>
      </c>
      <c r="D265" s="58">
        <v>1971</v>
      </c>
      <c r="E265" s="58" t="str">
        <f t="shared" si="4"/>
        <v>Stariji veterani</v>
      </c>
    </row>
    <row r="266" spans="1:5" ht="15" customHeight="1">
      <c r="A266" s="45">
        <v>265</v>
      </c>
      <c r="B266" s="58" t="s">
        <v>321</v>
      </c>
      <c r="C266" s="58" t="s">
        <v>278</v>
      </c>
      <c r="D266" s="58">
        <v>1978</v>
      </c>
      <c r="E266" s="58" t="str">
        <f t="shared" si="4"/>
        <v>Mlađi veterani</v>
      </c>
    </row>
    <row r="267" spans="1:5" ht="15" customHeight="1">
      <c r="A267" s="45">
        <v>266</v>
      </c>
      <c r="B267" s="58" t="s">
        <v>322</v>
      </c>
      <c r="C267" s="58" t="s">
        <v>158</v>
      </c>
      <c r="D267" s="58">
        <v>1964</v>
      </c>
      <c r="E267" s="58" t="str">
        <f t="shared" si="4"/>
        <v>Stariji veterani</v>
      </c>
    </row>
    <row r="268" spans="1:5" ht="15" customHeight="1">
      <c r="A268" s="45">
        <v>267</v>
      </c>
      <c r="B268" s="58" t="s">
        <v>628</v>
      </c>
      <c r="C268" s="58" t="s">
        <v>158</v>
      </c>
      <c r="D268" s="58">
        <v>1964</v>
      </c>
      <c r="E268" s="58" t="str">
        <f t="shared" si="4"/>
        <v>Stariji veterani</v>
      </c>
    </row>
    <row r="269" spans="1:5" ht="15" customHeight="1">
      <c r="A269" s="45">
        <v>268</v>
      </c>
      <c r="B269" s="58" t="s">
        <v>323</v>
      </c>
      <c r="C269" s="58" t="s">
        <v>158</v>
      </c>
      <c r="D269" s="58">
        <v>1985</v>
      </c>
      <c r="E269" s="58" t="str">
        <f t="shared" si="4"/>
        <v>Seniori</v>
      </c>
    </row>
    <row r="270" spans="1:5" ht="15" customHeight="1">
      <c r="A270" s="45">
        <v>269</v>
      </c>
      <c r="B270" s="58" t="s">
        <v>629</v>
      </c>
      <c r="C270" s="58" t="s">
        <v>158</v>
      </c>
      <c r="D270" s="58">
        <v>1970</v>
      </c>
      <c r="E270" s="58" t="str">
        <f t="shared" si="4"/>
        <v>Stariji veterani</v>
      </c>
    </row>
    <row r="271" spans="1:5" ht="15" customHeight="1">
      <c r="A271" s="45">
        <v>270</v>
      </c>
      <c r="B271" s="58" t="s">
        <v>324</v>
      </c>
      <c r="C271" s="58" t="s">
        <v>367</v>
      </c>
      <c r="D271" s="58">
        <v>1987</v>
      </c>
      <c r="E271" s="58" t="str">
        <f t="shared" si="4"/>
        <v>Seniori</v>
      </c>
    </row>
    <row r="272" spans="1:5" ht="15" customHeight="1">
      <c r="A272" s="45">
        <v>271</v>
      </c>
      <c r="B272" s="58" t="s">
        <v>325</v>
      </c>
      <c r="C272" s="58" t="s">
        <v>326</v>
      </c>
      <c r="D272" s="58">
        <v>1997</v>
      </c>
      <c r="E272" s="58" t="str">
        <f t="shared" si="4"/>
        <v>Seniori</v>
      </c>
    </row>
    <row r="273" spans="1:5" ht="15" customHeight="1">
      <c r="A273" s="45">
        <v>272</v>
      </c>
      <c r="B273" s="58" t="s">
        <v>327</v>
      </c>
      <c r="C273" s="58" t="s">
        <v>328</v>
      </c>
      <c r="D273" s="58">
        <v>1967</v>
      </c>
      <c r="E273" s="58" t="str">
        <f t="shared" si="4"/>
        <v>Stariji veterani</v>
      </c>
    </row>
    <row r="274" spans="1:5" ht="15" customHeight="1">
      <c r="A274" s="45">
        <v>273</v>
      </c>
      <c r="B274" s="58" t="s">
        <v>329</v>
      </c>
      <c r="C274" s="58" t="s">
        <v>328</v>
      </c>
      <c r="D274" s="58">
        <v>1970</v>
      </c>
      <c r="E274" s="58" t="str">
        <f t="shared" si="4"/>
        <v>Stariji veterani</v>
      </c>
    </row>
    <row r="275" spans="1:5" ht="15" customHeight="1">
      <c r="A275" s="45">
        <v>274</v>
      </c>
      <c r="B275" s="58" t="s">
        <v>330</v>
      </c>
      <c r="C275" s="58" t="s">
        <v>72</v>
      </c>
      <c r="D275" s="58">
        <v>1985</v>
      </c>
      <c r="E275" s="58" t="str">
        <f t="shared" si="4"/>
        <v>Seniori</v>
      </c>
    </row>
    <row r="276" spans="1:5" ht="15" customHeight="1">
      <c r="A276" s="45">
        <v>275</v>
      </c>
      <c r="B276" s="58" t="s">
        <v>331</v>
      </c>
      <c r="C276" s="58" t="s">
        <v>72</v>
      </c>
      <c r="D276" s="58">
        <v>1989</v>
      </c>
      <c r="E276" s="58" t="str">
        <f t="shared" si="4"/>
        <v>Seniori</v>
      </c>
    </row>
    <row r="277" spans="1:5" ht="15" customHeight="1">
      <c r="A277" s="45">
        <v>276</v>
      </c>
      <c r="B277" s="58" t="s">
        <v>332</v>
      </c>
      <c r="C277" s="58" t="s">
        <v>333</v>
      </c>
      <c r="D277" s="58">
        <v>1971</v>
      </c>
      <c r="E277" s="58" t="str">
        <f t="shared" si="4"/>
        <v>Stariji veterani</v>
      </c>
    </row>
    <row r="278" spans="1:5" ht="15" customHeight="1">
      <c r="A278" s="45">
        <v>277</v>
      </c>
      <c r="B278" s="58" t="s">
        <v>334</v>
      </c>
      <c r="C278" s="58" t="s">
        <v>335</v>
      </c>
      <c r="D278" s="58">
        <v>1971</v>
      </c>
      <c r="E278" s="58" t="str">
        <f t="shared" si="4"/>
        <v>Stariji veterani</v>
      </c>
    </row>
    <row r="279" spans="1:5" ht="15" customHeight="1">
      <c r="A279" s="45">
        <v>278</v>
      </c>
      <c r="B279" s="58" t="s">
        <v>336</v>
      </c>
      <c r="C279" s="58" t="s">
        <v>190</v>
      </c>
      <c r="D279" s="58">
        <v>1983</v>
      </c>
      <c r="E279" s="58" t="str">
        <f t="shared" si="4"/>
        <v>Seniori</v>
      </c>
    </row>
    <row r="280" spans="1:5" ht="15" customHeight="1">
      <c r="A280" s="45">
        <v>279</v>
      </c>
      <c r="B280" s="58" t="s">
        <v>337</v>
      </c>
      <c r="C280" s="58" t="s">
        <v>134</v>
      </c>
      <c r="D280" s="58">
        <v>1950</v>
      </c>
      <c r="E280" s="58" t="str">
        <f t="shared" si="4"/>
        <v>Stariji veterani</v>
      </c>
    </row>
    <row r="281" spans="1:5" ht="15" customHeight="1">
      <c r="A281" s="45">
        <v>280</v>
      </c>
      <c r="B281" s="58" t="s">
        <v>338</v>
      </c>
      <c r="C281" s="58" t="s">
        <v>74</v>
      </c>
      <c r="D281" s="58">
        <v>1966</v>
      </c>
      <c r="E281" s="58" t="str">
        <f t="shared" si="4"/>
        <v>Stariji veterani</v>
      </c>
    </row>
    <row r="282" spans="1:5" ht="15" customHeight="1">
      <c r="A282" s="45">
        <v>281</v>
      </c>
      <c r="B282" s="58" t="s">
        <v>339</v>
      </c>
      <c r="C282" s="58" t="s">
        <v>74</v>
      </c>
      <c r="D282" s="58">
        <v>1966</v>
      </c>
      <c r="E282" s="58" t="str">
        <f t="shared" si="4"/>
        <v>Stariji veterani</v>
      </c>
    </row>
    <row r="283" spans="1:5" ht="15" customHeight="1">
      <c r="A283" s="45">
        <v>282</v>
      </c>
      <c r="B283" s="58" t="s">
        <v>340</v>
      </c>
      <c r="C283" s="58" t="s">
        <v>335</v>
      </c>
      <c r="D283" s="58">
        <v>1946</v>
      </c>
      <c r="E283" s="58" t="str">
        <f t="shared" si="4"/>
        <v>Stariji veterani</v>
      </c>
    </row>
    <row r="284" spans="1:5" ht="15" customHeight="1">
      <c r="A284" s="45">
        <v>283</v>
      </c>
      <c r="B284" s="58" t="s">
        <v>341</v>
      </c>
      <c r="C284" s="58" t="s">
        <v>231</v>
      </c>
      <c r="D284" s="58">
        <v>1975</v>
      </c>
      <c r="E284" s="58" t="str">
        <f t="shared" si="4"/>
        <v>Mlađi veterani</v>
      </c>
    </row>
    <row r="285" spans="1:5" ht="15" customHeight="1">
      <c r="A285" s="45">
        <v>284</v>
      </c>
      <c r="B285" s="58" t="s">
        <v>342</v>
      </c>
      <c r="C285" s="58" t="s">
        <v>231</v>
      </c>
      <c r="D285" s="58">
        <v>1968</v>
      </c>
      <c r="E285" s="58" t="str">
        <f t="shared" si="4"/>
        <v>Stariji veterani</v>
      </c>
    </row>
    <row r="286" spans="1:5" ht="15" customHeight="1">
      <c r="A286" s="45">
        <v>285</v>
      </c>
      <c r="B286" s="58" t="s">
        <v>343</v>
      </c>
      <c r="C286" s="58" t="s">
        <v>231</v>
      </c>
      <c r="D286" s="58">
        <v>1979</v>
      </c>
      <c r="E286" s="58" t="str">
        <f t="shared" si="4"/>
        <v>Mlađi veterani</v>
      </c>
    </row>
    <row r="287" spans="1:5" ht="15" customHeight="1">
      <c r="A287" s="45">
        <v>286</v>
      </c>
      <c r="B287" s="58" t="s">
        <v>344</v>
      </c>
      <c r="C287" s="58" t="s">
        <v>26</v>
      </c>
      <c r="D287" s="58">
        <v>1975</v>
      </c>
      <c r="E287" s="58" t="str">
        <f t="shared" si="4"/>
        <v>Mlađi veterani</v>
      </c>
    </row>
    <row r="288" spans="1:5" ht="15" customHeight="1">
      <c r="A288" s="45">
        <v>287</v>
      </c>
      <c r="B288" s="58" t="s">
        <v>345</v>
      </c>
      <c r="C288" s="58" t="s">
        <v>217</v>
      </c>
      <c r="D288" s="58">
        <v>1989</v>
      </c>
      <c r="E288" s="58" t="str">
        <f t="shared" si="4"/>
        <v>Seniori</v>
      </c>
    </row>
    <row r="289" spans="1:5" ht="15" customHeight="1">
      <c r="A289" s="45">
        <v>288</v>
      </c>
      <c r="B289" s="58" t="s">
        <v>346</v>
      </c>
      <c r="C289" s="58" t="s">
        <v>347</v>
      </c>
      <c r="D289" s="58">
        <v>1989</v>
      </c>
      <c r="E289" s="58" t="str">
        <f t="shared" si="4"/>
        <v>Seniori</v>
      </c>
    </row>
    <row r="290" spans="1:5" ht="15" customHeight="1">
      <c r="A290" s="45">
        <v>289</v>
      </c>
      <c r="B290" s="58" t="s">
        <v>348</v>
      </c>
      <c r="C290" s="58" t="s">
        <v>347</v>
      </c>
      <c r="D290" s="58">
        <v>1971</v>
      </c>
      <c r="E290" s="58" t="str">
        <f t="shared" si="4"/>
        <v>Stariji veterani</v>
      </c>
    </row>
    <row r="291" spans="1:5" ht="15" customHeight="1">
      <c r="A291" s="45">
        <v>290</v>
      </c>
      <c r="B291" s="58" t="s">
        <v>349</v>
      </c>
      <c r="C291" s="58" t="s">
        <v>347</v>
      </c>
      <c r="D291" s="58">
        <v>1971</v>
      </c>
      <c r="E291" s="58" t="str">
        <f t="shared" si="4"/>
        <v>Stariji veterani</v>
      </c>
    </row>
    <row r="292" spans="1:5" ht="15" customHeight="1">
      <c r="A292" s="45">
        <v>291</v>
      </c>
      <c r="B292" s="58" t="s">
        <v>350</v>
      </c>
      <c r="C292" s="58" t="s">
        <v>347</v>
      </c>
      <c r="D292" s="58">
        <v>1972</v>
      </c>
      <c r="E292" s="58" t="str">
        <f t="shared" si="4"/>
        <v>Mlađi veterani</v>
      </c>
    </row>
    <row r="293" spans="1:5" ht="15" customHeight="1">
      <c r="A293" s="45">
        <v>292</v>
      </c>
      <c r="B293" s="58" t="s">
        <v>351</v>
      </c>
      <c r="C293" s="58" t="s">
        <v>347</v>
      </c>
      <c r="D293" s="58">
        <v>1964</v>
      </c>
      <c r="E293" s="58" t="str">
        <f t="shared" si="4"/>
        <v>Stariji veterani</v>
      </c>
    </row>
    <row r="294" spans="1:5" ht="15" customHeight="1">
      <c r="A294" s="45">
        <v>293</v>
      </c>
      <c r="B294" s="58" t="s">
        <v>352</v>
      </c>
      <c r="C294" s="58" t="s">
        <v>347</v>
      </c>
      <c r="D294" s="58">
        <v>1970</v>
      </c>
      <c r="E294" s="58" t="str">
        <f t="shared" si="4"/>
        <v>Stariji veterani</v>
      </c>
    </row>
    <row r="295" spans="1:5" ht="15" customHeight="1">
      <c r="A295" s="45">
        <v>294</v>
      </c>
      <c r="B295" s="58" t="s">
        <v>353</v>
      </c>
      <c r="C295" s="58" t="s">
        <v>347</v>
      </c>
      <c r="D295" s="58">
        <v>1969</v>
      </c>
      <c r="E295" s="58" t="str">
        <f t="shared" si="4"/>
        <v>Stariji veterani</v>
      </c>
    </row>
    <row r="296" spans="1:5" ht="15" customHeight="1">
      <c r="A296" s="45">
        <v>295</v>
      </c>
      <c r="B296" s="58" t="s">
        <v>354</v>
      </c>
      <c r="C296" s="58" t="s">
        <v>347</v>
      </c>
      <c r="D296" s="58">
        <v>1984</v>
      </c>
      <c r="E296" s="58" t="str">
        <f t="shared" si="4"/>
        <v>Seniori</v>
      </c>
    </row>
    <row r="297" spans="1:5" ht="15" customHeight="1">
      <c r="A297" s="45">
        <v>296</v>
      </c>
      <c r="B297" s="58" t="s">
        <v>355</v>
      </c>
      <c r="C297" s="58" t="s">
        <v>171</v>
      </c>
      <c r="D297" s="58">
        <v>1966</v>
      </c>
      <c r="E297" s="58" t="str">
        <f t="shared" si="4"/>
        <v>Stariji veterani</v>
      </c>
    </row>
    <row r="298" spans="1:5" ht="15" customHeight="1">
      <c r="A298" s="45">
        <v>297</v>
      </c>
      <c r="B298" s="58" t="s">
        <v>318</v>
      </c>
      <c r="C298" s="58" t="s">
        <v>171</v>
      </c>
      <c r="D298" s="58">
        <v>1968</v>
      </c>
      <c r="E298" s="58" t="str">
        <f t="shared" si="4"/>
        <v>Stariji veterani</v>
      </c>
    </row>
    <row r="299" spans="1:5" ht="15" customHeight="1">
      <c r="A299" s="45">
        <v>298</v>
      </c>
      <c r="B299" s="58" t="s">
        <v>356</v>
      </c>
      <c r="C299" s="58" t="s">
        <v>171</v>
      </c>
      <c r="D299" s="58">
        <v>1958</v>
      </c>
      <c r="E299" s="58" t="str">
        <f t="shared" si="4"/>
        <v>Stariji veterani</v>
      </c>
    </row>
    <row r="300" spans="1:5" ht="15" customHeight="1">
      <c r="A300" s="45">
        <v>299</v>
      </c>
      <c r="B300" s="58" t="s">
        <v>630</v>
      </c>
      <c r="C300" s="58" t="s">
        <v>171</v>
      </c>
      <c r="D300" s="58">
        <v>1982</v>
      </c>
      <c r="E300" s="58" t="str">
        <f t="shared" si="4"/>
        <v>Seniori</v>
      </c>
    </row>
    <row r="301" spans="1:5" ht="15" customHeight="1">
      <c r="A301" s="45">
        <v>300</v>
      </c>
      <c r="B301" s="58" t="s">
        <v>357</v>
      </c>
      <c r="C301" s="58" t="s">
        <v>171</v>
      </c>
      <c r="D301" s="58">
        <v>1969</v>
      </c>
      <c r="E301" s="58" t="str">
        <f t="shared" si="4"/>
        <v>Stariji veterani</v>
      </c>
    </row>
    <row r="302" spans="1:5" ht="15" customHeight="1">
      <c r="A302" s="45">
        <v>301</v>
      </c>
      <c r="B302" s="58" t="s">
        <v>358</v>
      </c>
      <c r="C302" s="58" t="s">
        <v>171</v>
      </c>
      <c r="D302" s="58">
        <v>1977</v>
      </c>
      <c r="E302" s="58" t="str">
        <f t="shared" si="4"/>
        <v>Mlađi veterani</v>
      </c>
    </row>
    <row r="303" spans="1:5" ht="15" customHeight="1">
      <c r="A303" s="45">
        <v>302</v>
      </c>
      <c r="B303" s="58" t="s">
        <v>359</v>
      </c>
      <c r="C303" s="58" t="s">
        <v>360</v>
      </c>
      <c r="D303" s="58">
        <v>1977</v>
      </c>
      <c r="E303" s="58" t="str">
        <f t="shared" si="4"/>
        <v>Mlađi veterani</v>
      </c>
    </row>
    <row r="304" spans="1:5" ht="15" customHeight="1">
      <c r="A304" s="45">
        <v>303</v>
      </c>
      <c r="B304" s="58" t="s">
        <v>361</v>
      </c>
      <c r="C304" s="58" t="s">
        <v>360</v>
      </c>
      <c r="D304" s="58">
        <v>1962</v>
      </c>
      <c r="E304" s="58" t="str">
        <f t="shared" si="4"/>
        <v>Stariji veterani</v>
      </c>
    </row>
    <row r="305" spans="1:5" ht="15" customHeight="1">
      <c r="A305" s="45">
        <v>304</v>
      </c>
      <c r="B305" s="58" t="s">
        <v>362</v>
      </c>
      <c r="C305" s="58" t="s">
        <v>360</v>
      </c>
      <c r="D305" s="58">
        <v>1964</v>
      </c>
      <c r="E305" s="58" t="str">
        <f t="shared" si="4"/>
        <v>Stariji veterani</v>
      </c>
    </row>
    <row r="306" spans="1:5" ht="15" customHeight="1">
      <c r="A306" s="45">
        <v>305</v>
      </c>
      <c r="B306" s="58" t="s">
        <v>363</v>
      </c>
      <c r="C306" s="58" t="s">
        <v>368</v>
      </c>
      <c r="D306" s="58">
        <v>1997</v>
      </c>
      <c r="E306" s="58" t="str">
        <f t="shared" si="4"/>
        <v>Seniori</v>
      </c>
    </row>
    <row r="307" spans="1:5" ht="15" customHeight="1">
      <c r="A307" s="45">
        <v>306</v>
      </c>
      <c r="B307" s="58" t="s">
        <v>366</v>
      </c>
      <c r="C307" s="58" t="s">
        <v>42</v>
      </c>
      <c r="D307" s="58">
        <v>1959</v>
      </c>
      <c r="E307" s="58" t="str">
        <f t="shared" si="4"/>
        <v>Stariji veterani</v>
      </c>
    </row>
    <row r="308" spans="1:5" ht="15" customHeight="1">
      <c r="A308" s="45">
        <v>307</v>
      </c>
      <c r="B308" s="59" t="s">
        <v>369</v>
      </c>
      <c r="C308" s="59" t="s">
        <v>370</v>
      </c>
      <c r="D308" s="58">
        <v>1973</v>
      </c>
      <c r="E308" s="58" t="str">
        <f t="shared" si="4"/>
        <v>Mlađi veterani</v>
      </c>
    </row>
    <row r="309" spans="1:5" ht="15" customHeight="1">
      <c r="A309" s="45">
        <v>308</v>
      </c>
      <c r="B309" s="59" t="s">
        <v>371</v>
      </c>
      <c r="C309" s="59" t="s">
        <v>370</v>
      </c>
      <c r="D309" s="58">
        <v>1942</v>
      </c>
      <c r="E309" s="58" t="str">
        <f t="shared" si="4"/>
        <v>Stariji veterani</v>
      </c>
    </row>
    <row r="310" spans="1:5" ht="15" customHeight="1">
      <c r="A310" s="45">
        <v>309</v>
      </c>
      <c r="B310" s="59" t="s">
        <v>372</v>
      </c>
      <c r="C310" s="59" t="s">
        <v>370</v>
      </c>
      <c r="D310" s="58"/>
      <c r="E310" s="58" t="str">
        <f t="shared" si="4"/>
        <v>!Neispravna kategorija</v>
      </c>
    </row>
    <row r="311" spans="1:5" ht="15" customHeight="1">
      <c r="A311" s="45">
        <v>310</v>
      </c>
      <c r="B311" s="59" t="s">
        <v>373</v>
      </c>
      <c r="C311" s="59" t="s">
        <v>370</v>
      </c>
      <c r="D311" s="58"/>
      <c r="E311" s="58" t="str">
        <f t="shared" si="4"/>
        <v>!Neispravna kategorija</v>
      </c>
    </row>
    <row r="312" spans="1:5" ht="15" customHeight="1">
      <c r="A312" s="45">
        <v>311</v>
      </c>
      <c r="B312" s="59" t="s">
        <v>374</v>
      </c>
      <c r="C312" s="59" t="s">
        <v>370</v>
      </c>
      <c r="D312" s="58">
        <v>1955</v>
      </c>
      <c r="E312" s="58" t="str">
        <f t="shared" si="4"/>
        <v>Stariji veterani</v>
      </c>
    </row>
    <row r="313" spans="1:5" ht="15" customHeight="1">
      <c r="A313" s="45">
        <v>312</v>
      </c>
      <c r="B313" s="59" t="s">
        <v>375</v>
      </c>
      <c r="C313" s="59" t="s">
        <v>370</v>
      </c>
      <c r="D313" s="58"/>
      <c r="E313" s="58" t="str">
        <f t="shared" si="4"/>
        <v>!Neispravna kategorija</v>
      </c>
    </row>
    <row r="314" spans="1:5" ht="15" customHeight="1">
      <c r="A314" s="45">
        <v>313</v>
      </c>
      <c r="B314" s="59" t="s">
        <v>376</v>
      </c>
      <c r="C314" s="59" t="s">
        <v>370</v>
      </c>
      <c r="D314" s="58"/>
      <c r="E314" s="58" t="str">
        <f t="shared" si="4"/>
        <v>!Neispravna kategorija</v>
      </c>
    </row>
    <row r="315" spans="1:5" ht="15" customHeight="1">
      <c r="A315" s="45">
        <v>314</v>
      </c>
      <c r="B315" s="59" t="s">
        <v>377</v>
      </c>
      <c r="C315" s="59" t="s">
        <v>370</v>
      </c>
      <c r="D315" s="58"/>
      <c r="E315" s="58" t="str">
        <f t="shared" si="4"/>
        <v>!Neispravna kategorija</v>
      </c>
    </row>
    <row r="316" spans="1:5" ht="15" customHeight="1">
      <c r="A316" s="45">
        <v>315</v>
      </c>
      <c r="B316" s="59" t="s">
        <v>378</v>
      </c>
      <c r="C316" s="59" t="s">
        <v>370</v>
      </c>
      <c r="D316" s="58"/>
      <c r="E316" s="58" t="str">
        <f t="shared" si="4"/>
        <v>!Neispravna kategorija</v>
      </c>
    </row>
    <row r="317" spans="1:5" ht="15" customHeight="1">
      <c r="A317" s="45">
        <v>316</v>
      </c>
      <c r="B317" s="59" t="s">
        <v>379</v>
      </c>
      <c r="C317" s="59" t="s">
        <v>370</v>
      </c>
      <c r="D317" s="58"/>
      <c r="E317" s="58" t="str">
        <f t="shared" si="4"/>
        <v>!Neispravna kategorija</v>
      </c>
    </row>
    <row r="318" spans="1:5" ht="15" customHeight="1">
      <c r="A318" s="45">
        <v>317</v>
      </c>
      <c r="B318" s="59" t="s">
        <v>380</v>
      </c>
      <c r="C318" s="59" t="s">
        <v>370</v>
      </c>
      <c r="D318" s="58"/>
      <c r="E318" s="58" t="str">
        <f t="shared" si="4"/>
        <v>!Neispravna kategorija</v>
      </c>
    </row>
    <row r="319" spans="1:5" ht="15" customHeight="1">
      <c r="A319" s="45">
        <v>318</v>
      </c>
      <c r="B319" s="59" t="s">
        <v>381</v>
      </c>
      <c r="C319" s="59" t="s">
        <v>370</v>
      </c>
      <c r="D319" s="58"/>
      <c r="E319" s="58" t="str">
        <f t="shared" si="4"/>
        <v>!Neispravna kategorija</v>
      </c>
    </row>
    <row r="320" spans="1:5" ht="15" customHeight="1">
      <c r="A320" s="45">
        <v>319</v>
      </c>
      <c r="B320" s="59" t="s">
        <v>382</v>
      </c>
      <c r="C320" s="59" t="s">
        <v>370</v>
      </c>
      <c r="D320" s="58"/>
      <c r="E320" s="58" t="str">
        <f t="shared" si="4"/>
        <v>!Neispravna kategorija</v>
      </c>
    </row>
    <row r="321" spans="1:5" ht="15" customHeight="1">
      <c r="A321" s="45">
        <v>320</v>
      </c>
      <c r="B321" s="59" t="s">
        <v>383</v>
      </c>
      <c r="C321" s="59" t="s">
        <v>370</v>
      </c>
      <c r="D321" s="58"/>
      <c r="E321" s="58" t="str">
        <f t="shared" si="4"/>
        <v>!Neispravna kategorija</v>
      </c>
    </row>
    <row r="322" spans="1:5" ht="15" customHeight="1">
      <c r="A322" s="45">
        <v>321</v>
      </c>
      <c r="B322" s="59" t="s">
        <v>384</v>
      </c>
      <c r="C322" s="59" t="s">
        <v>370</v>
      </c>
      <c r="D322" s="58"/>
      <c r="E322" s="58" t="str">
        <f aca="true" t="shared" si="5" ref="E322:E385">VLOOKUP(2017-D322,kat,3)</f>
        <v>!Neispravna kategorija</v>
      </c>
    </row>
    <row r="323" spans="1:5" ht="15" customHeight="1">
      <c r="A323" s="45">
        <v>322</v>
      </c>
      <c r="B323" s="59" t="s">
        <v>385</v>
      </c>
      <c r="C323" s="59" t="s">
        <v>370</v>
      </c>
      <c r="D323" s="58"/>
      <c r="E323" s="58" t="str">
        <f t="shared" si="5"/>
        <v>!Neispravna kategorija</v>
      </c>
    </row>
    <row r="324" spans="1:5" ht="15" customHeight="1">
      <c r="A324" s="45">
        <v>323</v>
      </c>
      <c r="B324" s="59" t="s">
        <v>386</v>
      </c>
      <c r="C324" s="59" t="s">
        <v>370</v>
      </c>
      <c r="D324" s="58"/>
      <c r="E324" s="58" t="str">
        <f t="shared" si="5"/>
        <v>!Neispravna kategorija</v>
      </c>
    </row>
    <row r="325" spans="1:5" ht="15" customHeight="1">
      <c r="A325" s="45">
        <v>324</v>
      </c>
      <c r="B325" s="59" t="s">
        <v>387</v>
      </c>
      <c r="C325" s="59" t="s">
        <v>370</v>
      </c>
      <c r="D325" s="58"/>
      <c r="E325" s="58" t="str">
        <f t="shared" si="5"/>
        <v>!Neispravna kategorija</v>
      </c>
    </row>
    <row r="326" spans="1:5" ht="15" customHeight="1">
      <c r="A326" s="45">
        <v>325</v>
      </c>
      <c r="B326" s="59" t="s">
        <v>388</v>
      </c>
      <c r="C326" s="59" t="s">
        <v>370</v>
      </c>
      <c r="D326" s="58"/>
      <c r="E326" s="58" t="str">
        <f t="shared" si="5"/>
        <v>!Neispravna kategorija</v>
      </c>
    </row>
    <row r="327" spans="1:5" ht="15" customHeight="1">
      <c r="A327" s="45">
        <v>326</v>
      </c>
      <c r="B327" s="59" t="s">
        <v>389</v>
      </c>
      <c r="C327" s="59" t="s">
        <v>370</v>
      </c>
      <c r="D327" s="58"/>
      <c r="E327" s="58" t="str">
        <f t="shared" si="5"/>
        <v>!Neispravna kategorija</v>
      </c>
    </row>
    <row r="328" spans="1:5" ht="15" customHeight="1">
      <c r="A328" s="45">
        <v>327</v>
      </c>
      <c r="B328" s="59" t="s">
        <v>390</v>
      </c>
      <c r="C328" s="59" t="s">
        <v>391</v>
      </c>
      <c r="D328" s="58">
        <v>1990</v>
      </c>
      <c r="E328" s="58" t="str">
        <f t="shared" si="5"/>
        <v>Seniori</v>
      </c>
    </row>
    <row r="329" spans="1:5" ht="15" customHeight="1">
      <c r="A329" s="45">
        <v>328</v>
      </c>
      <c r="B329" s="59" t="s">
        <v>392</v>
      </c>
      <c r="C329" s="59" t="s">
        <v>391</v>
      </c>
      <c r="D329" s="58">
        <v>1996</v>
      </c>
      <c r="E329" s="58" t="str">
        <f t="shared" si="5"/>
        <v>Seniori</v>
      </c>
    </row>
    <row r="330" spans="1:5" ht="15" customHeight="1">
      <c r="A330" s="45">
        <v>329</v>
      </c>
      <c r="B330" s="59" t="s">
        <v>393</v>
      </c>
      <c r="C330" s="59" t="s">
        <v>391</v>
      </c>
      <c r="D330" s="58">
        <v>1996</v>
      </c>
      <c r="E330" s="58" t="str">
        <f t="shared" si="5"/>
        <v>Seniori</v>
      </c>
    </row>
    <row r="331" spans="1:5" ht="15" customHeight="1">
      <c r="A331" s="45">
        <v>330</v>
      </c>
      <c r="B331" s="59" t="s">
        <v>394</v>
      </c>
      <c r="C331" s="59" t="s">
        <v>391</v>
      </c>
      <c r="D331" s="58">
        <v>1995</v>
      </c>
      <c r="E331" s="58" t="str">
        <f t="shared" si="5"/>
        <v>Seniori</v>
      </c>
    </row>
    <row r="332" spans="1:5" ht="15" customHeight="1">
      <c r="A332" s="45">
        <v>331</v>
      </c>
      <c r="B332" s="59" t="s">
        <v>395</v>
      </c>
      <c r="C332" s="59" t="s">
        <v>391</v>
      </c>
      <c r="D332" s="58">
        <v>1996</v>
      </c>
      <c r="E332" s="58" t="str">
        <f t="shared" si="5"/>
        <v>Seniori</v>
      </c>
    </row>
    <row r="333" spans="1:5" ht="15" customHeight="1">
      <c r="A333" s="45">
        <v>332</v>
      </c>
      <c r="B333" s="59" t="s">
        <v>396</v>
      </c>
      <c r="C333" s="59" t="s">
        <v>391</v>
      </c>
      <c r="D333" s="58">
        <v>1996</v>
      </c>
      <c r="E333" s="58" t="str">
        <f t="shared" si="5"/>
        <v>Seniori</v>
      </c>
    </row>
    <row r="334" spans="1:5" ht="15" customHeight="1">
      <c r="A334" s="45">
        <v>333</v>
      </c>
      <c r="B334" s="59" t="s">
        <v>397</v>
      </c>
      <c r="C334" s="59" t="s">
        <v>391</v>
      </c>
      <c r="D334" s="58">
        <v>1980</v>
      </c>
      <c r="E334" s="58" t="str">
        <f t="shared" si="5"/>
        <v>Mlađi veterani</v>
      </c>
    </row>
    <row r="335" spans="1:5" ht="15" customHeight="1">
      <c r="A335" s="45">
        <v>334</v>
      </c>
      <c r="B335" s="59" t="s">
        <v>398</v>
      </c>
      <c r="C335" s="59" t="s">
        <v>391</v>
      </c>
      <c r="D335" s="58">
        <v>1993</v>
      </c>
      <c r="E335" s="58" t="str">
        <f t="shared" si="5"/>
        <v>Seniori</v>
      </c>
    </row>
    <row r="336" spans="1:5" ht="15" customHeight="1">
      <c r="A336" s="45">
        <v>335</v>
      </c>
      <c r="B336" s="59" t="s">
        <v>399</v>
      </c>
      <c r="C336" s="59" t="s">
        <v>391</v>
      </c>
      <c r="D336" s="58">
        <v>1995</v>
      </c>
      <c r="E336" s="58" t="str">
        <f t="shared" si="5"/>
        <v>Seniori</v>
      </c>
    </row>
    <row r="337" spans="1:5" ht="15" customHeight="1">
      <c r="A337" s="45">
        <v>336</v>
      </c>
      <c r="B337" s="59" t="s">
        <v>400</v>
      </c>
      <c r="C337" s="59" t="s">
        <v>391</v>
      </c>
      <c r="D337" s="58">
        <v>1996</v>
      </c>
      <c r="E337" s="58" t="str">
        <f t="shared" si="5"/>
        <v>Seniori</v>
      </c>
    </row>
    <row r="338" spans="1:5" ht="15" customHeight="1">
      <c r="A338" s="45">
        <v>337</v>
      </c>
      <c r="B338" s="59" t="s">
        <v>401</v>
      </c>
      <c r="C338" s="59" t="s">
        <v>391</v>
      </c>
      <c r="D338" s="58">
        <v>1997</v>
      </c>
      <c r="E338" s="58" t="str">
        <f t="shared" si="5"/>
        <v>Seniori</v>
      </c>
    </row>
    <row r="339" spans="1:5" ht="15" customHeight="1">
      <c r="A339" s="45">
        <v>338</v>
      </c>
      <c r="B339" s="59" t="s">
        <v>402</v>
      </c>
      <c r="C339" s="59" t="s">
        <v>391</v>
      </c>
      <c r="D339" s="58">
        <v>1995</v>
      </c>
      <c r="E339" s="58" t="str">
        <f t="shared" si="5"/>
        <v>Seniori</v>
      </c>
    </row>
    <row r="340" spans="1:5" ht="15" customHeight="1">
      <c r="A340" s="45">
        <v>339</v>
      </c>
      <c r="B340" s="59" t="s">
        <v>403</v>
      </c>
      <c r="C340" s="59" t="s">
        <v>391</v>
      </c>
      <c r="D340" s="58">
        <v>1996</v>
      </c>
      <c r="E340" s="58" t="str">
        <f t="shared" si="5"/>
        <v>Seniori</v>
      </c>
    </row>
    <row r="341" spans="1:5" ht="15" customHeight="1">
      <c r="A341" s="45">
        <v>340</v>
      </c>
      <c r="B341" s="59" t="s">
        <v>404</v>
      </c>
      <c r="C341" s="59" t="s">
        <v>391</v>
      </c>
      <c r="D341" s="58">
        <v>1996</v>
      </c>
      <c r="E341" s="58" t="str">
        <f t="shared" si="5"/>
        <v>Seniori</v>
      </c>
    </row>
    <row r="342" spans="1:5" ht="15" customHeight="1">
      <c r="A342" s="45">
        <v>341</v>
      </c>
      <c r="B342" s="59" t="s">
        <v>405</v>
      </c>
      <c r="C342" s="59" t="s">
        <v>391</v>
      </c>
      <c r="D342" s="58">
        <v>1996</v>
      </c>
      <c r="E342" s="58" t="str">
        <f t="shared" si="5"/>
        <v>Seniori</v>
      </c>
    </row>
    <row r="343" spans="1:5" ht="15" customHeight="1">
      <c r="A343" s="45">
        <v>342</v>
      </c>
      <c r="B343" s="59" t="s">
        <v>406</v>
      </c>
      <c r="C343" s="59" t="s">
        <v>391</v>
      </c>
      <c r="D343" s="58">
        <v>1993</v>
      </c>
      <c r="E343" s="58" t="str">
        <f t="shared" si="5"/>
        <v>Seniori</v>
      </c>
    </row>
    <row r="344" spans="1:5" ht="15" customHeight="1">
      <c r="A344" s="45">
        <v>343</v>
      </c>
      <c r="B344" s="59" t="s">
        <v>407</v>
      </c>
      <c r="C344" s="59" t="s">
        <v>391</v>
      </c>
      <c r="D344" s="58">
        <v>1982</v>
      </c>
      <c r="E344" s="58" t="str">
        <f t="shared" si="5"/>
        <v>Seniori</v>
      </c>
    </row>
    <row r="345" spans="1:5" ht="15" customHeight="1">
      <c r="A345" s="45">
        <v>344</v>
      </c>
      <c r="B345" s="59" t="s">
        <v>408</v>
      </c>
      <c r="C345" s="124" t="s">
        <v>1520</v>
      </c>
      <c r="D345" s="58">
        <v>1955</v>
      </c>
      <c r="E345" s="58" t="str">
        <f t="shared" si="5"/>
        <v>Stariji veterani</v>
      </c>
    </row>
    <row r="346" spans="1:5" ht="15" customHeight="1">
      <c r="A346" s="45">
        <v>345</v>
      </c>
      <c r="B346" s="59" t="s">
        <v>631</v>
      </c>
      <c r="C346" s="58" t="s">
        <v>40</v>
      </c>
      <c r="D346" s="58">
        <v>1964</v>
      </c>
      <c r="E346" s="58" t="str">
        <f t="shared" si="5"/>
        <v>Stariji veterani</v>
      </c>
    </row>
    <row r="347" spans="1:5" ht="15" customHeight="1">
      <c r="A347" s="45">
        <v>346</v>
      </c>
      <c r="B347" s="59" t="s">
        <v>632</v>
      </c>
      <c r="C347" s="58" t="s">
        <v>40</v>
      </c>
      <c r="D347" s="58">
        <v>1958</v>
      </c>
      <c r="E347" s="58" t="str">
        <f t="shared" si="5"/>
        <v>Stariji veterani</v>
      </c>
    </row>
    <row r="348" spans="1:5" ht="15" customHeight="1">
      <c r="A348" s="45">
        <v>347</v>
      </c>
      <c r="B348" s="59" t="s">
        <v>409</v>
      </c>
      <c r="C348" s="59" t="s">
        <v>410</v>
      </c>
      <c r="D348" s="58"/>
      <c r="E348" s="58" t="str">
        <f t="shared" si="5"/>
        <v>!Neispravna kategorija</v>
      </c>
    </row>
    <row r="349" spans="1:5" ht="15" customHeight="1">
      <c r="A349" s="45">
        <v>348</v>
      </c>
      <c r="B349" s="59" t="s">
        <v>411</v>
      </c>
      <c r="C349" s="58" t="s">
        <v>40</v>
      </c>
      <c r="D349" s="58">
        <v>1954</v>
      </c>
      <c r="E349" s="58" t="str">
        <f t="shared" si="5"/>
        <v>Stariji veterani</v>
      </c>
    </row>
    <row r="350" spans="1:5" ht="15" customHeight="1">
      <c r="A350" s="45">
        <v>349</v>
      </c>
      <c r="B350" s="59" t="s">
        <v>412</v>
      </c>
      <c r="C350" s="58" t="s">
        <v>40</v>
      </c>
      <c r="D350" s="58">
        <v>1994</v>
      </c>
      <c r="E350" s="58" t="str">
        <f t="shared" si="5"/>
        <v>Seniori</v>
      </c>
    </row>
    <row r="351" spans="1:5" ht="15" customHeight="1">
      <c r="A351" s="45">
        <v>350</v>
      </c>
      <c r="B351" s="58" t="s">
        <v>414</v>
      </c>
      <c r="C351" s="59" t="s">
        <v>633</v>
      </c>
      <c r="D351" s="58">
        <v>2007</v>
      </c>
      <c r="E351" s="58" t="str">
        <f t="shared" si="5"/>
        <v>Juniori</v>
      </c>
    </row>
    <row r="352" spans="1:5" ht="15" customHeight="1">
      <c r="A352" s="45">
        <v>351</v>
      </c>
      <c r="B352" s="58" t="s">
        <v>413</v>
      </c>
      <c r="C352" s="59" t="s">
        <v>633</v>
      </c>
      <c r="D352" s="58">
        <v>2004</v>
      </c>
      <c r="E352" s="58" t="str">
        <f t="shared" si="5"/>
        <v>Juniori</v>
      </c>
    </row>
    <row r="353" spans="1:5" ht="15" customHeight="1">
      <c r="A353" s="45">
        <v>352</v>
      </c>
      <c r="B353" s="59" t="s">
        <v>415</v>
      </c>
      <c r="C353" s="59" t="s">
        <v>416</v>
      </c>
      <c r="D353" s="58"/>
      <c r="E353" s="58" t="str">
        <f t="shared" si="5"/>
        <v>!Neispravna kategorija</v>
      </c>
    </row>
    <row r="354" spans="1:5" ht="15" customHeight="1">
      <c r="A354" s="45">
        <v>353</v>
      </c>
      <c r="B354" s="59" t="s">
        <v>417</v>
      </c>
      <c r="C354" s="59" t="s">
        <v>418</v>
      </c>
      <c r="D354" s="58"/>
      <c r="E354" s="58" t="str">
        <f t="shared" si="5"/>
        <v>!Neispravna kategorija</v>
      </c>
    </row>
    <row r="355" spans="1:5" ht="15" customHeight="1">
      <c r="A355" s="45">
        <v>354</v>
      </c>
      <c r="B355" s="59" t="s">
        <v>419</v>
      </c>
      <c r="C355" s="59" t="s">
        <v>416</v>
      </c>
      <c r="D355" s="58">
        <v>1988</v>
      </c>
      <c r="E355" s="58" t="str">
        <f t="shared" si="5"/>
        <v>Seniori</v>
      </c>
    </row>
    <row r="356" spans="1:5" ht="15" customHeight="1">
      <c r="A356" s="45">
        <v>355</v>
      </c>
      <c r="B356" s="59" t="s">
        <v>420</v>
      </c>
      <c r="C356" s="58" t="s">
        <v>40</v>
      </c>
      <c r="D356" s="58">
        <v>1970</v>
      </c>
      <c r="E356" s="58" t="str">
        <f t="shared" si="5"/>
        <v>Stariji veterani</v>
      </c>
    </row>
    <row r="357" spans="1:5" ht="15" customHeight="1">
      <c r="A357" s="45">
        <v>356</v>
      </c>
      <c r="B357" s="59" t="s">
        <v>421</v>
      </c>
      <c r="C357" s="59" t="s">
        <v>633</v>
      </c>
      <c r="D357" s="58">
        <v>1969</v>
      </c>
      <c r="E357" s="58" t="str">
        <f t="shared" si="5"/>
        <v>Stariji veterani</v>
      </c>
    </row>
    <row r="358" spans="1:5" ht="15" customHeight="1">
      <c r="A358" s="45">
        <v>357</v>
      </c>
      <c r="B358" s="59" t="s">
        <v>422</v>
      </c>
      <c r="C358" s="59" t="s">
        <v>633</v>
      </c>
      <c r="D358" s="58">
        <v>1966</v>
      </c>
      <c r="E358" s="58" t="str">
        <f t="shared" si="5"/>
        <v>Stariji veterani</v>
      </c>
    </row>
    <row r="359" spans="1:5" ht="15" customHeight="1">
      <c r="A359" s="45">
        <v>358</v>
      </c>
      <c r="B359" s="59" t="s">
        <v>423</v>
      </c>
      <c r="C359" s="59" t="s">
        <v>416</v>
      </c>
      <c r="D359" s="58">
        <v>1994</v>
      </c>
      <c r="E359" s="58" t="str">
        <f t="shared" si="5"/>
        <v>Seniori</v>
      </c>
    </row>
    <row r="360" spans="1:5" ht="15" customHeight="1">
      <c r="A360" s="45">
        <v>359</v>
      </c>
      <c r="B360" s="59" t="s">
        <v>424</v>
      </c>
      <c r="C360" s="59" t="s">
        <v>416</v>
      </c>
      <c r="D360" s="58"/>
      <c r="E360" s="58" t="str">
        <f t="shared" si="5"/>
        <v>!Neispravna kategorija</v>
      </c>
    </row>
    <row r="361" spans="1:5" ht="15" customHeight="1">
      <c r="A361" s="45">
        <v>360</v>
      </c>
      <c r="B361" s="59" t="s">
        <v>425</v>
      </c>
      <c r="C361" s="59" t="s">
        <v>416</v>
      </c>
      <c r="D361" s="58"/>
      <c r="E361" s="58" t="str">
        <f t="shared" si="5"/>
        <v>!Neispravna kategorija</v>
      </c>
    </row>
    <row r="362" spans="1:5" ht="15" customHeight="1">
      <c r="A362" s="45">
        <v>361</v>
      </c>
      <c r="B362" s="59" t="s">
        <v>426</v>
      </c>
      <c r="C362" s="58" t="s">
        <v>40</v>
      </c>
      <c r="D362" s="58">
        <v>1986</v>
      </c>
      <c r="E362" s="58" t="str">
        <f t="shared" si="5"/>
        <v>Seniori</v>
      </c>
    </row>
    <row r="363" spans="1:5" ht="15" customHeight="1">
      <c r="A363" s="45">
        <v>362</v>
      </c>
      <c r="B363" s="59" t="s">
        <v>427</v>
      </c>
      <c r="C363" s="59" t="s">
        <v>416</v>
      </c>
      <c r="D363" s="58">
        <v>1951</v>
      </c>
      <c r="E363" s="58" t="str">
        <f t="shared" si="5"/>
        <v>Stariji veterani</v>
      </c>
    </row>
    <row r="364" spans="1:5" ht="15" customHeight="1">
      <c r="A364" s="45">
        <v>363</v>
      </c>
      <c r="B364" s="59" t="s">
        <v>428</v>
      </c>
      <c r="C364" s="58" t="s">
        <v>40</v>
      </c>
      <c r="D364" s="58">
        <v>1978</v>
      </c>
      <c r="E364" s="58" t="str">
        <f t="shared" si="5"/>
        <v>Mlađi veterani</v>
      </c>
    </row>
    <row r="365" spans="1:5" ht="15" customHeight="1">
      <c r="A365" s="45">
        <v>364</v>
      </c>
      <c r="B365" s="59" t="s">
        <v>429</v>
      </c>
      <c r="C365" s="59" t="s">
        <v>418</v>
      </c>
      <c r="D365" s="58">
        <v>1981</v>
      </c>
      <c r="E365" s="58" t="str">
        <f t="shared" si="5"/>
        <v>Mlađi veterani</v>
      </c>
    </row>
    <row r="366" spans="1:5" ht="15" customHeight="1">
      <c r="A366" s="45">
        <v>365</v>
      </c>
      <c r="B366" s="59" t="s">
        <v>430</v>
      </c>
      <c r="C366" s="59" t="s">
        <v>418</v>
      </c>
      <c r="D366" s="58">
        <v>1976</v>
      </c>
      <c r="E366" s="58" t="str">
        <f t="shared" si="5"/>
        <v>Mlađi veterani</v>
      </c>
    </row>
    <row r="367" spans="1:5" ht="15" customHeight="1">
      <c r="A367" s="45">
        <v>366</v>
      </c>
      <c r="B367" s="59" t="s">
        <v>431</v>
      </c>
      <c r="C367" s="59" t="s">
        <v>40</v>
      </c>
      <c r="D367" s="58">
        <v>1988</v>
      </c>
      <c r="E367" s="58" t="str">
        <f t="shared" si="5"/>
        <v>Seniori</v>
      </c>
    </row>
    <row r="368" spans="1:5" ht="15" customHeight="1">
      <c r="A368" s="45">
        <v>367</v>
      </c>
      <c r="B368" s="59" t="s">
        <v>432</v>
      </c>
      <c r="C368" s="59" t="s">
        <v>416</v>
      </c>
      <c r="D368" s="58"/>
      <c r="E368" s="58" t="str">
        <f t="shared" si="5"/>
        <v>!Neispravna kategorija</v>
      </c>
    </row>
    <row r="369" spans="1:5" ht="15" customHeight="1">
      <c r="A369" s="45">
        <v>368</v>
      </c>
      <c r="B369" s="59" t="s">
        <v>433</v>
      </c>
      <c r="C369" s="59" t="s">
        <v>416</v>
      </c>
      <c r="D369" s="58">
        <v>1979</v>
      </c>
      <c r="E369" s="58" t="str">
        <f t="shared" si="5"/>
        <v>Mlađi veterani</v>
      </c>
    </row>
    <row r="370" spans="1:5" ht="15" customHeight="1">
      <c r="A370" s="45">
        <v>369</v>
      </c>
      <c r="B370" s="59" t="s">
        <v>434</v>
      </c>
      <c r="C370" s="59" t="s">
        <v>416</v>
      </c>
      <c r="D370" s="58"/>
      <c r="E370" s="58" t="str">
        <f t="shared" si="5"/>
        <v>!Neispravna kategorija</v>
      </c>
    </row>
    <row r="371" spans="1:5" ht="15" customHeight="1">
      <c r="A371" s="45">
        <v>370</v>
      </c>
      <c r="B371" s="59" t="s">
        <v>435</v>
      </c>
      <c r="C371" s="59" t="s">
        <v>416</v>
      </c>
      <c r="D371" s="58"/>
      <c r="E371" s="58" t="str">
        <f t="shared" si="5"/>
        <v>!Neispravna kategorija</v>
      </c>
    </row>
    <row r="372" spans="1:5" ht="15" customHeight="1">
      <c r="A372" s="45">
        <v>371</v>
      </c>
      <c r="B372" s="59" t="s">
        <v>436</v>
      </c>
      <c r="C372" s="59" t="s">
        <v>416</v>
      </c>
      <c r="D372" s="58"/>
      <c r="E372" s="58" t="str">
        <f t="shared" si="5"/>
        <v>!Neispravna kategorija</v>
      </c>
    </row>
    <row r="373" spans="1:5" ht="15" customHeight="1">
      <c r="A373" s="45">
        <v>372</v>
      </c>
      <c r="B373" s="59" t="s">
        <v>437</v>
      </c>
      <c r="C373" s="59" t="s">
        <v>416</v>
      </c>
      <c r="D373" s="58"/>
      <c r="E373" s="58" t="str">
        <f t="shared" si="5"/>
        <v>!Neispravna kategorija</v>
      </c>
    </row>
    <row r="374" spans="1:5" ht="15" customHeight="1">
      <c r="A374" s="45">
        <v>373</v>
      </c>
      <c r="B374" s="59" t="s">
        <v>438</v>
      </c>
      <c r="C374" s="59" t="s">
        <v>416</v>
      </c>
      <c r="D374" s="58"/>
      <c r="E374" s="58" t="str">
        <f t="shared" si="5"/>
        <v>!Neispravna kategorija</v>
      </c>
    </row>
    <row r="375" spans="1:5" ht="15" customHeight="1">
      <c r="A375" s="45">
        <v>374</v>
      </c>
      <c r="B375" s="59" t="s">
        <v>439</v>
      </c>
      <c r="C375" s="59" t="s">
        <v>416</v>
      </c>
      <c r="D375" s="58">
        <v>1990</v>
      </c>
      <c r="E375" s="58" t="str">
        <f t="shared" si="5"/>
        <v>Seniori</v>
      </c>
    </row>
    <row r="376" spans="1:5" ht="15" customHeight="1">
      <c r="A376" s="45">
        <v>375</v>
      </c>
      <c r="B376" s="59" t="s">
        <v>440</v>
      </c>
      <c r="C376" s="59" t="s">
        <v>416</v>
      </c>
      <c r="D376" s="58"/>
      <c r="E376" s="58" t="str">
        <f t="shared" si="5"/>
        <v>!Neispravna kategorija</v>
      </c>
    </row>
    <row r="377" spans="1:5" ht="15" customHeight="1">
      <c r="A377" s="45">
        <v>376</v>
      </c>
      <c r="B377" s="59" t="s">
        <v>634</v>
      </c>
      <c r="C377" s="58" t="s">
        <v>40</v>
      </c>
      <c r="D377" s="58">
        <v>1943</v>
      </c>
      <c r="E377" s="58" t="str">
        <f t="shared" si="5"/>
        <v>Stariji veterani</v>
      </c>
    </row>
    <row r="378" spans="1:5" ht="15" customHeight="1">
      <c r="A378" s="45">
        <v>377</v>
      </c>
      <c r="B378" s="59" t="s">
        <v>635</v>
      </c>
      <c r="C378" s="59" t="s">
        <v>441</v>
      </c>
      <c r="D378" s="58"/>
      <c r="E378" s="58" t="str">
        <f t="shared" si="5"/>
        <v>!Neispravna kategorija</v>
      </c>
    </row>
    <row r="379" spans="1:5" ht="15" customHeight="1">
      <c r="A379" s="45">
        <v>378</v>
      </c>
      <c r="B379" s="59" t="s">
        <v>442</v>
      </c>
      <c r="C379" s="59" t="s">
        <v>443</v>
      </c>
      <c r="D379" s="58"/>
      <c r="E379" s="58" t="str">
        <f t="shared" si="5"/>
        <v>!Neispravna kategorija</v>
      </c>
    </row>
    <row r="380" spans="1:5" ht="15" customHeight="1">
      <c r="A380" s="45">
        <v>379</v>
      </c>
      <c r="B380" s="59" t="s">
        <v>444</v>
      </c>
      <c r="C380" s="59" t="s">
        <v>416</v>
      </c>
      <c r="D380" s="58"/>
      <c r="E380" s="58" t="str">
        <f t="shared" si="5"/>
        <v>!Neispravna kategorija</v>
      </c>
    </row>
    <row r="381" spans="1:5" ht="15" customHeight="1">
      <c r="A381" s="45">
        <v>380</v>
      </c>
      <c r="B381" s="59" t="s">
        <v>445</v>
      </c>
      <c r="C381" s="59" t="s">
        <v>416</v>
      </c>
      <c r="D381" s="58"/>
      <c r="E381" s="58" t="str">
        <f t="shared" si="5"/>
        <v>!Neispravna kategorija</v>
      </c>
    </row>
    <row r="382" spans="1:5" ht="15" customHeight="1">
      <c r="A382" s="45">
        <v>381</v>
      </c>
      <c r="B382" s="59" t="s">
        <v>446</v>
      </c>
      <c r="C382" s="59" t="s">
        <v>416</v>
      </c>
      <c r="D382" s="58"/>
      <c r="E382" s="58" t="str">
        <f t="shared" si="5"/>
        <v>!Neispravna kategorija</v>
      </c>
    </row>
    <row r="383" spans="1:5" ht="15" customHeight="1">
      <c r="A383" s="45">
        <v>382</v>
      </c>
      <c r="B383" s="59" t="s">
        <v>447</v>
      </c>
      <c r="C383" s="58" t="s">
        <v>40</v>
      </c>
      <c r="D383" s="58">
        <v>1968</v>
      </c>
      <c r="E383" s="58" t="str">
        <f t="shared" si="5"/>
        <v>Stariji veterani</v>
      </c>
    </row>
    <row r="384" spans="1:5" ht="15" customHeight="1">
      <c r="A384" s="45">
        <v>383</v>
      </c>
      <c r="B384" s="59" t="s">
        <v>636</v>
      </c>
      <c r="C384" s="60" t="s">
        <v>1473</v>
      </c>
      <c r="D384" s="58">
        <v>1976</v>
      </c>
      <c r="E384" s="58" t="str">
        <f t="shared" si="5"/>
        <v>Mlađi veterani</v>
      </c>
    </row>
    <row r="385" spans="1:5" ht="15" customHeight="1">
      <c r="A385" s="45">
        <v>384</v>
      </c>
      <c r="B385" s="59" t="s">
        <v>448</v>
      </c>
      <c r="C385" s="60" t="s">
        <v>1473</v>
      </c>
      <c r="D385" s="58">
        <v>1982</v>
      </c>
      <c r="E385" s="58" t="str">
        <f t="shared" si="5"/>
        <v>Seniori</v>
      </c>
    </row>
    <row r="386" spans="1:5" ht="15" customHeight="1">
      <c r="A386" s="45">
        <v>385</v>
      </c>
      <c r="B386" s="59" t="s">
        <v>449</v>
      </c>
      <c r="C386" s="59" t="s">
        <v>416</v>
      </c>
      <c r="D386" s="58"/>
      <c r="E386" s="58" t="str">
        <f aca="true" t="shared" si="6" ref="E386:E449">VLOOKUP(2017-D386,kat,3)</f>
        <v>!Neispravna kategorija</v>
      </c>
    </row>
    <row r="387" spans="1:5" ht="15" customHeight="1">
      <c r="A387" s="45">
        <v>386</v>
      </c>
      <c r="B387" s="59" t="s">
        <v>450</v>
      </c>
      <c r="C387" s="59" t="s">
        <v>416</v>
      </c>
      <c r="D387" s="58">
        <v>1963</v>
      </c>
      <c r="E387" s="58" t="str">
        <f t="shared" si="6"/>
        <v>Stariji veterani</v>
      </c>
    </row>
    <row r="388" spans="1:5" ht="15" customHeight="1">
      <c r="A388" s="45">
        <v>387</v>
      </c>
      <c r="B388" s="59" t="s">
        <v>451</v>
      </c>
      <c r="C388" s="59" t="s">
        <v>416</v>
      </c>
      <c r="D388" s="58">
        <v>1977</v>
      </c>
      <c r="E388" s="58" t="str">
        <f t="shared" si="6"/>
        <v>Mlađi veterani</v>
      </c>
    </row>
    <row r="389" spans="1:5" ht="15" customHeight="1">
      <c r="A389" s="45">
        <v>388</v>
      </c>
      <c r="B389" s="59" t="s">
        <v>452</v>
      </c>
      <c r="C389" s="58" t="s">
        <v>40</v>
      </c>
      <c r="D389" s="58"/>
      <c r="E389" s="58" t="str">
        <f t="shared" si="6"/>
        <v>!Neispravna kategorija</v>
      </c>
    </row>
    <row r="390" spans="1:5" ht="15" customHeight="1">
      <c r="A390" s="45">
        <v>389</v>
      </c>
      <c r="B390" s="59" t="s">
        <v>453</v>
      </c>
      <c r="C390" s="59" t="s">
        <v>416</v>
      </c>
      <c r="D390" s="58">
        <v>1956</v>
      </c>
      <c r="E390" s="58" t="str">
        <f t="shared" si="6"/>
        <v>Stariji veterani</v>
      </c>
    </row>
    <row r="391" spans="1:5" ht="15" customHeight="1">
      <c r="A391" s="45">
        <v>390</v>
      </c>
      <c r="B391" s="59" t="s">
        <v>454</v>
      </c>
      <c r="C391" s="59" t="s">
        <v>416</v>
      </c>
      <c r="D391" s="58"/>
      <c r="E391" s="58" t="str">
        <f t="shared" si="6"/>
        <v>!Neispravna kategorija</v>
      </c>
    </row>
    <row r="392" spans="1:5" ht="15" customHeight="1">
      <c r="A392" s="45">
        <v>391</v>
      </c>
      <c r="B392" s="59" t="s">
        <v>455</v>
      </c>
      <c r="C392" s="59" t="s">
        <v>416</v>
      </c>
      <c r="D392" s="58"/>
      <c r="E392" s="58" t="str">
        <f t="shared" si="6"/>
        <v>!Neispravna kategorija</v>
      </c>
    </row>
    <row r="393" spans="1:5" ht="15" customHeight="1">
      <c r="A393" s="45">
        <v>392</v>
      </c>
      <c r="B393" s="59" t="s">
        <v>456</v>
      </c>
      <c r="C393" s="58" t="s">
        <v>57</v>
      </c>
      <c r="D393" s="58">
        <v>1973</v>
      </c>
      <c r="E393" s="58" t="str">
        <f t="shared" si="6"/>
        <v>Mlađi veterani</v>
      </c>
    </row>
    <row r="394" spans="1:5" ht="15" customHeight="1">
      <c r="A394" s="45">
        <v>393</v>
      </c>
      <c r="B394" s="59" t="s">
        <v>457</v>
      </c>
      <c r="C394" s="58" t="s">
        <v>57</v>
      </c>
      <c r="D394" s="58">
        <v>1962</v>
      </c>
      <c r="E394" s="58" t="str">
        <f t="shared" si="6"/>
        <v>Stariji veterani</v>
      </c>
    </row>
    <row r="395" spans="1:5" ht="15" customHeight="1">
      <c r="A395" s="45">
        <v>394</v>
      </c>
      <c r="B395" s="59" t="s">
        <v>458</v>
      </c>
      <c r="C395" s="59" t="s">
        <v>459</v>
      </c>
      <c r="D395" s="58">
        <v>1994</v>
      </c>
      <c r="E395" s="58" t="str">
        <f t="shared" si="6"/>
        <v>Seniori</v>
      </c>
    </row>
    <row r="396" spans="1:5" ht="15" customHeight="1">
      <c r="A396" s="45">
        <v>395</v>
      </c>
      <c r="B396" s="59" t="s">
        <v>460</v>
      </c>
      <c r="C396" s="58" t="s">
        <v>57</v>
      </c>
      <c r="D396" s="58">
        <v>1970</v>
      </c>
      <c r="E396" s="58" t="str">
        <f t="shared" si="6"/>
        <v>Stariji veterani</v>
      </c>
    </row>
    <row r="397" spans="1:5" ht="15" customHeight="1">
      <c r="A397" s="45">
        <v>396</v>
      </c>
      <c r="B397" s="59" t="s">
        <v>461</v>
      </c>
      <c r="C397" s="59" t="s">
        <v>416</v>
      </c>
      <c r="D397" s="58">
        <v>1972</v>
      </c>
      <c r="E397" s="58" t="str">
        <f t="shared" si="6"/>
        <v>Mlađi veterani</v>
      </c>
    </row>
    <row r="398" spans="1:5" ht="15" customHeight="1">
      <c r="A398" s="45">
        <v>397</v>
      </c>
      <c r="B398" s="59" t="s">
        <v>462</v>
      </c>
      <c r="C398" s="59" t="s">
        <v>416</v>
      </c>
      <c r="D398" s="58"/>
      <c r="E398" s="58" t="str">
        <f t="shared" si="6"/>
        <v>!Neispravna kategorija</v>
      </c>
    </row>
    <row r="399" spans="1:5" ht="15" customHeight="1">
      <c r="A399" s="45">
        <v>398</v>
      </c>
      <c r="B399" s="59" t="s">
        <v>463</v>
      </c>
      <c r="C399" s="59" t="s">
        <v>416</v>
      </c>
      <c r="D399" s="58"/>
      <c r="E399" s="58" t="str">
        <f t="shared" si="6"/>
        <v>!Neispravna kategorija</v>
      </c>
    </row>
    <row r="400" spans="1:5" ht="15" customHeight="1">
      <c r="A400" s="45">
        <v>399</v>
      </c>
      <c r="B400" s="59" t="s">
        <v>464</v>
      </c>
      <c r="C400" s="59" t="s">
        <v>416</v>
      </c>
      <c r="D400" s="58"/>
      <c r="E400" s="58" t="str">
        <f t="shared" si="6"/>
        <v>!Neispravna kategorija</v>
      </c>
    </row>
    <row r="401" spans="1:5" ht="15" customHeight="1">
      <c r="A401" s="45">
        <v>400</v>
      </c>
      <c r="B401" s="59" t="s">
        <v>465</v>
      </c>
      <c r="C401" s="59" t="s">
        <v>416</v>
      </c>
      <c r="D401" s="58"/>
      <c r="E401" s="58" t="str">
        <f t="shared" si="6"/>
        <v>!Neispravna kategorija</v>
      </c>
    </row>
    <row r="402" spans="1:5" ht="15" customHeight="1">
      <c r="A402" s="45">
        <v>401</v>
      </c>
      <c r="B402" s="59" t="s">
        <v>466</v>
      </c>
      <c r="C402" s="58" t="s">
        <v>247</v>
      </c>
      <c r="D402" s="58"/>
      <c r="E402" s="58" t="str">
        <f t="shared" si="6"/>
        <v>!Neispravna kategorija</v>
      </c>
    </row>
    <row r="403" spans="1:5" ht="15" customHeight="1">
      <c r="A403" s="45">
        <v>402</v>
      </c>
      <c r="B403" s="59" t="s">
        <v>467</v>
      </c>
      <c r="C403" s="59" t="s">
        <v>416</v>
      </c>
      <c r="D403" s="58"/>
      <c r="E403" s="58" t="str">
        <f t="shared" si="6"/>
        <v>!Neispravna kategorija</v>
      </c>
    </row>
    <row r="404" spans="1:5" ht="15" customHeight="1">
      <c r="A404" s="45">
        <v>403</v>
      </c>
      <c r="B404" s="59" t="s">
        <v>468</v>
      </c>
      <c r="C404" s="59" t="s">
        <v>416</v>
      </c>
      <c r="D404" s="58"/>
      <c r="E404" s="58" t="str">
        <f t="shared" si="6"/>
        <v>!Neispravna kategorija</v>
      </c>
    </row>
    <row r="405" spans="1:5" ht="15" customHeight="1">
      <c r="A405" s="45">
        <v>404</v>
      </c>
      <c r="B405" s="59" t="s">
        <v>469</v>
      </c>
      <c r="C405" s="59" t="s">
        <v>470</v>
      </c>
      <c r="D405" s="58">
        <v>1952</v>
      </c>
      <c r="E405" s="58" t="str">
        <f t="shared" si="6"/>
        <v>Stariji veterani</v>
      </c>
    </row>
    <row r="406" spans="1:5" ht="15" customHeight="1">
      <c r="A406" s="45">
        <v>405</v>
      </c>
      <c r="B406" s="59" t="s">
        <v>471</v>
      </c>
      <c r="C406" s="59" t="s">
        <v>472</v>
      </c>
      <c r="D406" s="58"/>
      <c r="E406" s="58" t="str">
        <f t="shared" si="6"/>
        <v>!Neispravna kategorija</v>
      </c>
    </row>
    <row r="407" spans="1:5" ht="15" customHeight="1">
      <c r="A407" s="45">
        <v>406</v>
      </c>
      <c r="B407" s="59" t="s">
        <v>473</v>
      </c>
      <c r="C407" s="59" t="s">
        <v>42</v>
      </c>
      <c r="D407" s="58">
        <v>1971</v>
      </c>
      <c r="E407" s="58" t="str">
        <f t="shared" si="6"/>
        <v>Stariji veterani</v>
      </c>
    </row>
    <row r="408" spans="1:5" ht="15" customHeight="1">
      <c r="A408" s="45">
        <v>407</v>
      </c>
      <c r="B408" s="59" t="s">
        <v>474</v>
      </c>
      <c r="C408" s="59" t="s">
        <v>410</v>
      </c>
      <c r="D408" s="58"/>
      <c r="E408" s="58" t="str">
        <f t="shared" si="6"/>
        <v>!Neispravna kategorija</v>
      </c>
    </row>
    <row r="409" spans="1:5" ht="15" customHeight="1">
      <c r="A409" s="45">
        <v>408</v>
      </c>
      <c r="B409" s="59" t="s">
        <v>475</v>
      </c>
      <c r="C409" s="58" t="s">
        <v>57</v>
      </c>
      <c r="D409" s="58">
        <v>1980</v>
      </c>
      <c r="E409" s="58" t="str">
        <f t="shared" si="6"/>
        <v>Mlađi veterani</v>
      </c>
    </row>
    <row r="410" spans="1:5" ht="15" customHeight="1">
      <c r="A410" s="45">
        <v>409</v>
      </c>
      <c r="B410" s="59" t="s">
        <v>476</v>
      </c>
      <c r="C410" s="58" t="s">
        <v>57</v>
      </c>
      <c r="D410" s="58">
        <v>1978</v>
      </c>
      <c r="E410" s="58" t="str">
        <f t="shared" si="6"/>
        <v>Mlađi veterani</v>
      </c>
    </row>
    <row r="411" spans="1:5" ht="15" customHeight="1">
      <c r="A411" s="45">
        <v>410</v>
      </c>
      <c r="B411" s="59" t="s">
        <v>477</v>
      </c>
      <c r="C411" s="59" t="s">
        <v>416</v>
      </c>
      <c r="D411" s="58"/>
      <c r="E411" s="58" t="str">
        <f t="shared" si="6"/>
        <v>!Neispravna kategorija</v>
      </c>
    </row>
    <row r="412" spans="1:5" ht="15" customHeight="1">
      <c r="A412" s="45">
        <v>411</v>
      </c>
      <c r="B412" s="59" t="s">
        <v>478</v>
      </c>
      <c r="C412" s="59" t="s">
        <v>416</v>
      </c>
      <c r="D412" s="58"/>
      <c r="E412" s="58" t="str">
        <f t="shared" si="6"/>
        <v>!Neispravna kategorija</v>
      </c>
    </row>
    <row r="413" spans="1:5" ht="15" customHeight="1">
      <c r="A413" s="45">
        <v>412</v>
      </c>
      <c r="B413" s="59" t="s">
        <v>479</v>
      </c>
      <c r="C413" s="58" t="s">
        <v>40</v>
      </c>
      <c r="D413" s="58">
        <v>1981</v>
      </c>
      <c r="E413" s="58" t="str">
        <f t="shared" si="6"/>
        <v>Mlađi veterani</v>
      </c>
    </row>
    <row r="414" spans="1:5" ht="15" customHeight="1">
      <c r="A414" s="45">
        <v>413</v>
      </c>
      <c r="B414" s="59" t="s">
        <v>480</v>
      </c>
      <c r="C414" s="59" t="s">
        <v>416</v>
      </c>
      <c r="D414" s="58"/>
      <c r="E414" s="58" t="str">
        <f t="shared" si="6"/>
        <v>!Neispravna kategorija</v>
      </c>
    </row>
    <row r="415" spans="1:5" ht="15" customHeight="1">
      <c r="A415" s="45">
        <v>414</v>
      </c>
      <c r="B415" s="59" t="s">
        <v>481</v>
      </c>
      <c r="C415" s="59" t="s">
        <v>416</v>
      </c>
      <c r="D415" s="58">
        <v>1969</v>
      </c>
      <c r="E415" s="58" t="str">
        <f t="shared" si="6"/>
        <v>Stariji veterani</v>
      </c>
    </row>
    <row r="416" spans="1:5" ht="15" customHeight="1">
      <c r="A416" s="45">
        <v>415</v>
      </c>
      <c r="B416" s="59" t="s">
        <v>482</v>
      </c>
      <c r="C416" s="59" t="s">
        <v>416</v>
      </c>
      <c r="D416" s="58">
        <v>1990</v>
      </c>
      <c r="E416" s="58" t="str">
        <f t="shared" si="6"/>
        <v>Seniori</v>
      </c>
    </row>
    <row r="417" spans="1:5" ht="15" customHeight="1">
      <c r="A417" s="45">
        <v>416</v>
      </c>
      <c r="B417" s="59" t="s">
        <v>483</v>
      </c>
      <c r="C417" s="58" t="s">
        <v>40</v>
      </c>
      <c r="D417" s="58">
        <v>1987</v>
      </c>
      <c r="E417" s="58" t="str">
        <f t="shared" si="6"/>
        <v>Seniori</v>
      </c>
    </row>
    <row r="418" spans="1:5" ht="15" customHeight="1">
      <c r="A418" s="45">
        <v>417</v>
      </c>
      <c r="B418" s="59" t="s">
        <v>484</v>
      </c>
      <c r="C418" s="58" t="s">
        <v>40</v>
      </c>
      <c r="D418" s="58">
        <v>1988</v>
      </c>
      <c r="E418" s="58" t="str">
        <f t="shared" si="6"/>
        <v>Seniori</v>
      </c>
    </row>
    <row r="419" spans="1:5" ht="15" customHeight="1">
      <c r="A419" s="45">
        <v>418</v>
      </c>
      <c r="B419" s="59" t="s">
        <v>485</v>
      </c>
      <c r="C419" s="59" t="s">
        <v>416</v>
      </c>
      <c r="D419" s="58">
        <v>1988</v>
      </c>
      <c r="E419" s="58" t="str">
        <f t="shared" si="6"/>
        <v>Seniori</v>
      </c>
    </row>
    <row r="420" spans="1:5" ht="15" customHeight="1">
      <c r="A420" s="45">
        <v>419</v>
      </c>
      <c r="B420" s="59" t="s">
        <v>486</v>
      </c>
      <c r="C420" s="59" t="s">
        <v>416</v>
      </c>
      <c r="D420" s="58"/>
      <c r="E420" s="58" t="str">
        <f t="shared" si="6"/>
        <v>!Neispravna kategorija</v>
      </c>
    </row>
    <row r="421" spans="1:5" ht="15" customHeight="1">
      <c r="A421" s="45">
        <v>420</v>
      </c>
      <c r="B421" s="58" t="s">
        <v>566</v>
      </c>
      <c r="C421" s="59" t="s">
        <v>70</v>
      </c>
      <c r="D421" s="58">
        <v>1973</v>
      </c>
      <c r="E421" s="58" t="str">
        <f t="shared" si="6"/>
        <v>Mlađi veterani</v>
      </c>
    </row>
    <row r="422" spans="1:5" ht="15" customHeight="1">
      <c r="A422" s="45">
        <v>421</v>
      </c>
      <c r="B422" s="59" t="s">
        <v>487</v>
      </c>
      <c r="C422" s="58" t="s">
        <v>279</v>
      </c>
      <c r="D422" s="58"/>
      <c r="E422" s="58" t="str">
        <f t="shared" si="6"/>
        <v>!Neispravna kategorija</v>
      </c>
    </row>
    <row r="423" spans="1:5" ht="15" customHeight="1">
      <c r="A423" s="45">
        <v>422</v>
      </c>
      <c r="B423" s="59" t="s">
        <v>488</v>
      </c>
      <c r="C423" s="59" t="s">
        <v>472</v>
      </c>
      <c r="D423" s="58"/>
      <c r="E423" s="58" t="str">
        <f t="shared" si="6"/>
        <v>!Neispravna kategorija</v>
      </c>
    </row>
    <row r="424" spans="1:5" ht="15" customHeight="1">
      <c r="A424" s="45">
        <v>423</v>
      </c>
      <c r="B424" s="59" t="s">
        <v>489</v>
      </c>
      <c r="C424" s="59" t="s">
        <v>472</v>
      </c>
      <c r="D424" s="58"/>
      <c r="E424" s="58" t="str">
        <f t="shared" si="6"/>
        <v>!Neispravna kategorija</v>
      </c>
    </row>
    <row r="425" spans="1:5" ht="15" customHeight="1">
      <c r="A425" s="45">
        <v>424</v>
      </c>
      <c r="B425" s="59" t="s">
        <v>490</v>
      </c>
      <c r="C425" s="59" t="s">
        <v>472</v>
      </c>
      <c r="D425" s="58"/>
      <c r="E425" s="58" t="str">
        <f t="shared" si="6"/>
        <v>!Neispravna kategorija</v>
      </c>
    </row>
    <row r="426" spans="1:5" ht="15" customHeight="1">
      <c r="A426" s="45">
        <v>425</v>
      </c>
      <c r="B426" s="59" t="s">
        <v>491</v>
      </c>
      <c r="C426" s="59" t="s">
        <v>416</v>
      </c>
      <c r="D426" s="58"/>
      <c r="E426" s="58" t="str">
        <f t="shared" si="6"/>
        <v>!Neispravna kategorija</v>
      </c>
    </row>
    <row r="427" spans="1:5" ht="15" customHeight="1">
      <c r="A427" s="45">
        <v>426</v>
      </c>
      <c r="B427" s="59" t="s">
        <v>492</v>
      </c>
      <c r="C427" s="59" t="s">
        <v>416</v>
      </c>
      <c r="D427" s="58"/>
      <c r="E427" s="58" t="str">
        <f t="shared" si="6"/>
        <v>!Neispravna kategorija</v>
      </c>
    </row>
    <row r="428" spans="1:5" ht="15" customHeight="1">
      <c r="A428" s="45">
        <v>427</v>
      </c>
      <c r="B428" s="59" t="s">
        <v>493</v>
      </c>
      <c r="C428" s="59" t="s">
        <v>494</v>
      </c>
      <c r="D428" s="58">
        <v>1992</v>
      </c>
      <c r="E428" s="58" t="str">
        <f t="shared" si="6"/>
        <v>Seniori</v>
      </c>
    </row>
    <row r="429" spans="1:5" ht="15" customHeight="1">
      <c r="A429" s="45">
        <v>428</v>
      </c>
      <c r="B429" s="59" t="s">
        <v>637</v>
      </c>
      <c r="C429" s="59" t="s">
        <v>494</v>
      </c>
      <c r="D429" s="58">
        <v>1989</v>
      </c>
      <c r="E429" s="58" t="str">
        <f t="shared" si="6"/>
        <v>Seniori</v>
      </c>
    </row>
    <row r="430" spans="1:5" ht="15" customHeight="1">
      <c r="A430" s="45">
        <v>429</v>
      </c>
      <c r="B430" s="59" t="s">
        <v>495</v>
      </c>
      <c r="C430" s="59" t="s">
        <v>416</v>
      </c>
      <c r="D430" s="61">
        <v>2009</v>
      </c>
      <c r="E430" s="58" t="str">
        <f t="shared" si="6"/>
        <v>Juniori</v>
      </c>
    </row>
    <row r="431" spans="1:5" ht="15" customHeight="1">
      <c r="A431" s="45">
        <v>430</v>
      </c>
      <c r="B431" s="59" t="s">
        <v>496</v>
      </c>
      <c r="C431" s="59" t="s">
        <v>416</v>
      </c>
      <c r="D431" s="61">
        <v>2010</v>
      </c>
      <c r="E431" s="58" t="str">
        <f t="shared" si="6"/>
        <v>Juniori</v>
      </c>
    </row>
    <row r="432" spans="1:5" ht="15" customHeight="1">
      <c r="A432" s="45">
        <v>431</v>
      </c>
      <c r="B432" s="59" t="s">
        <v>497</v>
      </c>
      <c r="C432" s="59" t="s">
        <v>416</v>
      </c>
      <c r="D432" s="61">
        <v>1967</v>
      </c>
      <c r="E432" s="58" t="str">
        <f t="shared" si="6"/>
        <v>Stariji veterani</v>
      </c>
    </row>
    <row r="433" spans="1:5" ht="15" customHeight="1">
      <c r="A433" s="45">
        <v>432</v>
      </c>
      <c r="B433" s="59" t="s">
        <v>498</v>
      </c>
      <c r="C433" s="59" t="s">
        <v>416</v>
      </c>
      <c r="D433" s="61">
        <v>1973</v>
      </c>
      <c r="E433" s="58" t="str">
        <f t="shared" si="6"/>
        <v>Mlađi veterani</v>
      </c>
    </row>
    <row r="434" spans="1:5" ht="15" customHeight="1">
      <c r="A434" s="45">
        <v>433</v>
      </c>
      <c r="B434" s="59" t="s">
        <v>499</v>
      </c>
      <c r="C434" s="60" t="s">
        <v>1413</v>
      </c>
      <c r="D434" s="58">
        <v>1998</v>
      </c>
      <c r="E434" s="58" t="str">
        <f t="shared" si="6"/>
        <v>Juniori</v>
      </c>
    </row>
    <row r="435" spans="1:5" ht="15" customHeight="1">
      <c r="A435" s="45">
        <v>434</v>
      </c>
      <c r="B435" s="59" t="s">
        <v>500</v>
      </c>
      <c r="C435" s="60" t="s">
        <v>1413</v>
      </c>
      <c r="D435" s="58">
        <v>1994</v>
      </c>
      <c r="E435" s="58" t="str">
        <f t="shared" si="6"/>
        <v>Seniori</v>
      </c>
    </row>
    <row r="436" spans="1:5" ht="15" customHeight="1">
      <c r="A436" s="45">
        <v>435</v>
      </c>
      <c r="B436" s="59" t="s">
        <v>501</v>
      </c>
      <c r="C436" s="60" t="s">
        <v>1413</v>
      </c>
      <c r="D436" s="58">
        <v>1972</v>
      </c>
      <c r="E436" s="58" t="str">
        <f t="shared" si="6"/>
        <v>Mlađi veterani</v>
      </c>
    </row>
    <row r="437" spans="1:5" ht="15" customHeight="1">
      <c r="A437" s="45">
        <v>436</v>
      </c>
      <c r="B437" s="59" t="s">
        <v>502</v>
      </c>
      <c r="C437" s="60" t="s">
        <v>1413</v>
      </c>
      <c r="D437" s="58">
        <v>1971</v>
      </c>
      <c r="E437" s="58" t="str">
        <f t="shared" si="6"/>
        <v>Stariji veterani</v>
      </c>
    </row>
    <row r="438" spans="1:5" ht="15" customHeight="1">
      <c r="A438" s="45">
        <v>437</v>
      </c>
      <c r="B438" s="59" t="s">
        <v>503</v>
      </c>
      <c r="C438" s="59" t="s">
        <v>504</v>
      </c>
      <c r="D438" s="58"/>
      <c r="E438" s="58" t="str">
        <f t="shared" si="6"/>
        <v>!Neispravna kategorija</v>
      </c>
    </row>
    <row r="439" spans="1:5" ht="15" customHeight="1">
      <c r="A439" s="45">
        <v>438</v>
      </c>
      <c r="B439" s="59" t="s">
        <v>505</v>
      </c>
      <c r="C439" s="58" t="s">
        <v>279</v>
      </c>
      <c r="D439" s="58">
        <v>1951</v>
      </c>
      <c r="E439" s="58" t="str">
        <f t="shared" si="6"/>
        <v>Stariji veterani</v>
      </c>
    </row>
    <row r="440" spans="1:5" ht="15" customHeight="1">
      <c r="A440" s="45">
        <v>439</v>
      </c>
      <c r="B440" s="59" t="s">
        <v>506</v>
      </c>
      <c r="C440" s="58" t="s">
        <v>40</v>
      </c>
      <c r="D440" s="58">
        <v>1981</v>
      </c>
      <c r="E440" s="58" t="str">
        <f t="shared" si="6"/>
        <v>Mlađi veterani</v>
      </c>
    </row>
    <row r="441" spans="1:5" ht="15" customHeight="1">
      <c r="A441" s="45">
        <v>440</v>
      </c>
      <c r="B441" s="59" t="s">
        <v>507</v>
      </c>
      <c r="C441" s="59" t="s">
        <v>416</v>
      </c>
      <c r="D441" s="58"/>
      <c r="E441" s="58" t="str">
        <f t="shared" si="6"/>
        <v>!Neispravna kategorija</v>
      </c>
    </row>
    <row r="442" spans="1:5" ht="15" customHeight="1">
      <c r="A442" s="45">
        <v>441</v>
      </c>
      <c r="B442" s="59" t="s">
        <v>638</v>
      </c>
      <c r="C442" s="59" t="s">
        <v>416</v>
      </c>
      <c r="D442" s="58"/>
      <c r="E442" s="58" t="str">
        <f t="shared" si="6"/>
        <v>!Neispravna kategorija</v>
      </c>
    </row>
    <row r="443" spans="1:5" ht="15" customHeight="1">
      <c r="A443" s="45">
        <v>442</v>
      </c>
      <c r="B443" s="59" t="s">
        <v>508</v>
      </c>
      <c r="C443" s="59" t="s">
        <v>509</v>
      </c>
      <c r="D443" s="58"/>
      <c r="E443" s="58" t="str">
        <f t="shared" si="6"/>
        <v>!Neispravna kategorija</v>
      </c>
    </row>
    <row r="444" spans="1:5" ht="15" customHeight="1">
      <c r="A444" s="45">
        <v>443</v>
      </c>
      <c r="B444" s="59" t="s">
        <v>510</v>
      </c>
      <c r="C444" s="59" t="s">
        <v>509</v>
      </c>
      <c r="D444" s="58"/>
      <c r="E444" s="58" t="str">
        <f t="shared" si="6"/>
        <v>!Neispravna kategorija</v>
      </c>
    </row>
    <row r="445" spans="1:5" ht="15" customHeight="1">
      <c r="A445" s="45">
        <v>444</v>
      </c>
      <c r="B445" s="59" t="s">
        <v>511</v>
      </c>
      <c r="C445" s="59" t="s">
        <v>416</v>
      </c>
      <c r="D445" s="58"/>
      <c r="E445" s="58" t="str">
        <f t="shared" si="6"/>
        <v>!Neispravna kategorija</v>
      </c>
    </row>
    <row r="446" spans="1:5" ht="15" customHeight="1">
      <c r="A446" s="45">
        <v>445</v>
      </c>
      <c r="B446" s="59" t="s">
        <v>512</v>
      </c>
      <c r="C446" s="59" t="s">
        <v>513</v>
      </c>
      <c r="D446" s="58">
        <v>1980</v>
      </c>
      <c r="E446" s="58" t="str">
        <f t="shared" si="6"/>
        <v>Mlađi veterani</v>
      </c>
    </row>
    <row r="447" spans="1:5" ht="15" customHeight="1">
      <c r="A447" s="45">
        <v>446</v>
      </c>
      <c r="B447" s="59" t="s">
        <v>514</v>
      </c>
      <c r="C447" s="58" t="s">
        <v>57</v>
      </c>
      <c r="D447" s="58"/>
      <c r="E447" s="58" t="str">
        <f t="shared" si="6"/>
        <v>!Neispravna kategorija</v>
      </c>
    </row>
    <row r="448" spans="1:5" ht="15" customHeight="1">
      <c r="A448" s="45">
        <v>447</v>
      </c>
      <c r="B448" s="59" t="s">
        <v>515</v>
      </c>
      <c r="C448" s="59" t="s">
        <v>416</v>
      </c>
      <c r="D448" s="58">
        <v>1978</v>
      </c>
      <c r="E448" s="58" t="str">
        <f t="shared" si="6"/>
        <v>Mlađi veterani</v>
      </c>
    </row>
    <row r="449" spans="1:5" ht="15" customHeight="1">
      <c r="A449" s="45">
        <v>448</v>
      </c>
      <c r="B449" s="59" t="s">
        <v>516</v>
      </c>
      <c r="C449" s="59" t="s">
        <v>416</v>
      </c>
      <c r="D449" s="58"/>
      <c r="E449" s="58" t="str">
        <f t="shared" si="6"/>
        <v>!Neispravna kategorija</v>
      </c>
    </row>
    <row r="450" spans="1:5" ht="15" customHeight="1">
      <c r="A450" s="45">
        <v>449</v>
      </c>
      <c r="B450" s="59" t="s">
        <v>517</v>
      </c>
      <c r="C450" s="59" t="s">
        <v>416</v>
      </c>
      <c r="D450" s="58"/>
      <c r="E450" s="58" t="str">
        <f aca="true" t="shared" si="7" ref="E450:E513">VLOOKUP(2017-D450,kat,3)</f>
        <v>!Neispravna kategorija</v>
      </c>
    </row>
    <row r="451" spans="1:5" ht="15" customHeight="1">
      <c r="A451" s="45">
        <v>450</v>
      </c>
      <c r="B451" s="59" t="s">
        <v>518</v>
      </c>
      <c r="C451" s="58" t="s">
        <v>40</v>
      </c>
      <c r="D451" s="58">
        <v>1966</v>
      </c>
      <c r="E451" s="58" t="str">
        <f t="shared" si="7"/>
        <v>Stariji veterani</v>
      </c>
    </row>
    <row r="452" spans="1:5" ht="15" customHeight="1">
      <c r="A452" s="45">
        <v>451</v>
      </c>
      <c r="B452" s="59" t="s">
        <v>519</v>
      </c>
      <c r="C452" s="59" t="s">
        <v>520</v>
      </c>
      <c r="D452" s="58"/>
      <c r="E452" s="58" t="str">
        <f t="shared" si="7"/>
        <v>!Neispravna kategorija</v>
      </c>
    </row>
    <row r="453" spans="1:5" ht="15" customHeight="1">
      <c r="A453" s="45">
        <v>452</v>
      </c>
      <c r="B453" s="59" t="s">
        <v>521</v>
      </c>
      <c r="C453" s="58" t="s">
        <v>40</v>
      </c>
      <c r="D453" s="58">
        <v>2002</v>
      </c>
      <c r="E453" s="58" t="str">
        <f t="shared" si="7"/>
        <v>Juniori</v>
      </c>
    </row>
    <row r="454" spans="1:5" ht="15" customHeight="1">
      <c r="A454" s="45">
        <v>453</v>
      </c>
      <c r="B454" s="59" t="s">
        <v>522</v>
      </c>
      <c r="C454" s="59" t="s">
        <v>441</v>
      </c>
      <c r="D454" s="58"/>
      <c r="E454" s="58" t="str">
        <f t="shared" si="7"/>
        <v>!Neispravna kategorija</v>
      </c>
    </row>
    <row r="455" spans="1:5" ht="15" customHeight="1">
      <c r="A455" s="45">
        <v>454</v>
      </c>
      <c r="B455" s="59" t="s">
        <v>523</v>
      </c>
      <c r="C455" s="59" t="s">
        <v>416</v>
      </c>
      <c r="D455" s="58"/>
      <c r="E455" s="58" t="str">
        <f t="shared" si="7"/>
        <v>!Neispravna kategorija</v>
      </c>
    </row>
    <row r="456" spans="1:5" ht="15" customHeight="1">
      <c r="A456" s="45">
        <v>455</v>
      </c>
      <c r="B456" s="59" t="s">
        <v>524</v>
      </c>
      <c r="C456" s="59" t="s">
        <v>416</v>
      </c>
      <c r="D456" s="58">
        <v>1957</v>
      </c>
      <c r="E456" s="58" t="str">
        <f t="shared" si="7"/>
        <v>Stariji veterani</v>
      </c>
    </row>
    <row r="457" spans="1:5" ht="15" customHeight="1">
      <c r="A457" s="45">
        <v>456</v>
      </c>
      <c r="B457" s="59" t="s">
        <v>525</v>
      </c>
      <c r="C457" s="59" t="s">
        <v>416</v>
      </c>
      <c r="D457" s="58"/>
      <c r="E457" s="58" t="str">
        <f t="shared" si="7"/>
        <v>!Neispravna kategorija</v>
      </c>
    </row>
    <row r="458" spans="1:5" ht="15" customHeight="1">
      <c r="A458" s="45">
        <v>457</v>
      </c>
      <c r="B458" s="59" t="s">
        <v>526</v>
      </c>
      <c r="C458" s="59" t="s">
        <v>416</v>
      </c>
      <c r="D458" s="58"/>
      <c r="E458" s="58" t="str">
        <f t="shared" si="7"/>
        <v>!Neispravna kategorija</v>
      </c>
    </row>
    <row r="459" spans="1:5" ht="15" customHeight="1">
      <c r="A459" s="45">
        <v>458</v>
      </c>
      <c r="B459" s="59" t="s">
        <v>527</v>
      </c>
      <c r="C459" s="59" t="s">
        <v>416</v>
      </c>
      <c r="D459" s="58"/>
      <c r="E459" s="58" t="str">
        <f t="shared" si="7"/>
        <v>!Neispravna kategorija</v>
      </c>
    </row>
    <row r="460" spans="1:5" ht="15" customHeight="1">
      <c r="A460" s="45">
        <v>459</v>
      </c>
      <c r="B460" s="59" t="s">
        <v>528</v>
      </c>
      <c r="C460" s="59" t="s">
        <v>416</v>
      </c>
      <c r="D460" s="58"/>
      <c r="E460" s="58" t="str">
        <f t="shared" si="7"/>
        <v>!Neispravna kategorija</v>
      </c>
    </row>
    <row r="461" spans="1:5" ht="15" customHeight="1">
      <c r="A461" s="45">
        <v>460</v>
      </c>
      <c r="B461" s="59" t="s">
        <v>529</v>
      </c>
      <c r="C461" s="59" t="s">
        <v>416</v>
      </c>
      <c r="D461" s="58">
        <v>1960</v>
      </c>
      <c r="E461" s="58" t="str">
        <f t="shared" si="7"/>
        <v>Stariji veterani</v>
      </c>
    </row>
    <row r="462" spans="1:5" ht="15" customHeight="1">
      <c r="A462" s="45">
        <v>461</v>
      </c>
      <c r="B462" s="59" t="s">
        <v>530</v>
      </c>
      <c r="C462" s="58" t="s">
        <v>40</v>
      </c>
      <c r="D462" s="58">
        <v>1957</v>
      </c>
      <c r="E462" s="58" t="str">
        <f t="shared" si="7"/>
        <v>Stariji veterani</v>
      </c>
    </row>
    <row r="463" spans="1:5" ht="15" customHeight="1">
      <c r="A463" s="45">
        <v>462</v>
      </c>
      <c r="B463" s="59" t="s">
        <v>531</v>
      </c>
      <c r="C463" s="58" t="s">
        <v>40</v>
      </c>
      <c r="D463" s="58">
        <v>1949</v>
      </c>
      <c r="E463" s="58" t="str">
        <f t="shared" si="7"/>
        <v>Stariji veterani</v>
      </c>
    </row>
    <row r="464" spans="1:5" ht="15" customHeight="1">
      <c r="A464" s="45">
        <v>463</v>
      </c>
      <c r="B464" s="59" t="s">
        <v>532</v>
      </c>
      <c r="C464" s="58" t="s">
        <v>40</v>
      </c>
      <c r="D464" s="58">
        <v>1951</v>
      </c>
      <c r="E464" s="58" t="str">
        <f t="shared" si="7"/>
        <v>Stariji veterani</v>
      </c>
    </row>
    <row r="465" spans="1:5" ht="15" customHeight="1">
      <c r="A465" s="45">
        <v>464</v>
      </c>
      <c r="B465" s="59" t="s">
        <v>533</v>
      </c>
      <c r="C465" s="58" t="s">
        <v>40</v>
      </c>
      <c r="D465" s="58">
        <v>1959</v>
      </c>
      <c r="E465" s="58" t="str">
        <f t="shared" si="7"/>
        <v>Stariji veterani</v>
      </c>
    </row>
    <row r="466" spans="1:5" ht="15" customHeight="1">
      <c r="A466" s="45">
        <v>465</v>
      </c>
      <c r="B466" s="59" t="s">
        <v>534</v>
      </c>
      <c r="C466" s="58" t="s">
        <v>40</v>
      </c>
      <c r="D466" s="58">
        <v>1951</v>
      </c>
      <c r="E466" s="58" t="str">
        <f t="shared" si="7"/>
        <v>Stariji veterani</v>
      </c>
    </row>
    <row r="467" spans="1:5" ht="15" customHeight="1">
      <c r="A467" s="45">
        <v>466</v>
      </c>
      <c r="B467" s="59" t="s">
        <v>535</v>
      </c>
      <c r="C467" s="59" t="s">
        <v>416</v>
      </c>
      <c r="D467" s="58"/>
      <c r="E467" s="58" t="str">
        <f t="shared" si="7"/>
        <v>!Neispravna kategorija</v>
      </c>
    </row>
    <row r="468" spans="1:5" ht="15" customHeight="1">
      <c r="A468" s="45">
        <v>467</v>
      </c>
      <c r="B468" s="59" t="s">
        <v>536</v>
      </c>
      <c r="C468" s="59" t="s">
        <v>416</v>
      </c>
      <c r="D468" s="58"/>
      <c r="E468" s="58" t="str">
        <f t="shared" si="7"/>
        <v>!Neispravna kategorija</v>
      </c>
    </row>
    <row r="469" spans="1:5" ht="15" customHeight="1">
      <c r="A469" s="45">
        <v>468</v>
      </c>
      <c r="B469" s="59" t="s">
        <v>537</v>
      </c>
      <c r="C469" s="59" t="s">
        <v>416</v>
      </c>
      <c r="D469" s="58"/>
      <c r="E469" s="58" t="str">
        <f t="shared" si="7"/>
        <v>!Neispravna kategorija</v>
      </c>
    </row>
    <row r="470" spans="1:5" ht="15" customHeight="1">
      <c r="A470" s="45">
        <v>469</v>
      </c>
      <c r="B470" s="59" t="s">
        <v>538</v>
      </c>
      <c r="C470" s="59" t="s">
        <v>416</v>
      </c>
      <c r="D470" s="58"/>
      <c r="E470" s="58" t="str">
        <f t="shared" si="7"/>
        <v>!Neispravna kategorija</v>
      </c>
    </row>
    <row r="471" spans="1:5" ht="15" customHeight="1">
      <c r="A471" s="45">
        <v>470</v>
      </c>
      <c r="B471" s="59" t="s">
        <v>539</v>
      </c>
      <c r="C471" s="59" t="s">
        <v>416</v>
      </c>
      <c r="D471" s="58"/>
      <c r="E471" s="58" t="str">
        <f t="shared" si="7"/>
        <v>!Neispravna kategorija</v>
      </c>
    </row>
    <row r="472" spans="1:5" ht="15" customHeight="1">
      <c r="A472" s="45">
        <v>471</v>
      </c>
      <c r="B472" s="59" t="s">
        <v>540</v>
      </c>
      <c r="C472" s="59" t="s">
        <v>416</v>
      </c>
      <c r="D472" s="58"/>
      <c r="E472" s="58" t="str">
        <f t="shared" si="7"/>
        <v>!Neispravna kategorija</v>
      </c>
    </row>
    <row r="473" spans="1:5" ht="15" customHeight="1">
      <c r="A473" s="45">
        <v>472</v>
      </c>
      <c r="B473" s="59" t="s">
        <v>541</v>
      </c>
      <c r="C473" s="59" t="s">
        <v>416</v>
      </c>
      <c r="D473" s="58"/>
      <c r="E473" s="58" t="str">
        <f t="shared" si="7"/>
        <v>!Neispravna kategorija</v>
      </c>
    </row>
    <row r="474" spans="1:5" ht="15" customHeight="1">
      <c r="A474" s="45">
        <v>473</v>
      </c>
      <c r="B474" s="59" t="s">
        <v>542</v>
      </c>
      <c r="C474" s="59" t="s">
        <v>416</v>
      </c>
      <c r="D474" s="58"/>
      <c r="E474" s="58" t="str">
        <f t="shared" si="7"/>
        <v>!Neispravna kategorija</v>
      </c>
    </row>
    <row r="475" spans="1:5" ht="15" customHeight="1">
      <c r="A475" s="45">
        <v>474</v>
      </c>
      <c r="B475" s="59" t="s">
        <v>543</v>
      </c>
      <c r="C475" s="59" t="s">
        <v>416</v>
      </c>
      <c r="D475" s="58"/>
      <c r="E475" s="58" t="str">
        <f t="shared" si="7"/>
        <v>!Neispravna kategorija</v>
      </c>
    </row>
    <row r="476" spans="1:5" ht="15" customHeight="1">
      <c r="A476" s="45">
        <v>475</v>
      </c>
      <c r="B476" s="59" t="s">
        <v>544</v>
      </c>
      <c r="C476" s="59" t="s">
        <v>416</v>
      </c>
      <c r="D476" s="58"/>
      <c r="E476" s="58" t="str">
        <f t="shared" si="7"/>
        <v>!Neispravna kategorija</v>
      </c>
    </row>
    <row r="477" spans="1:5" ht="15" customHeight="1">
      <c r="A477" s="45">
        <v>476</v>
      </c>
      <c r="B477" s="59" t="s">
        <v>545</v>
      </c>
      <c r="C477" s="58" t="s">
        <v>40</v>
      </c>
      <c r="D477" s="58">
        <v>1963</v>
      </c>
      <c r="E477" s="58" t="str">
        <f t="shared" si="7"/>
        <v>Stariji veterani</v>
      </c>
    </row>
    <row r="478" spans="1:5" ht="15" customHeight="1">
      <c r="A478" s="45">
        <v>477</v>
      </c>
      <c r="B478" s="59" t="s">
        <v>546</v>
      </c>
      <c r="C478" s="58" t="s">
        <v>40</v>
      </c>
      <c r="D478" s="58">
        <v>1967</v>
      </c>
      <c r="E478" s="58" t="str">
        <f t="shared" si="7"/>
        <v>Stariji veterani</v>
      </c>
    </row>
    <row r="479" spans="1:5" ht="15" customHeight="1">
      <c r="A479" s="45">
        <v>478</v>
      </c>
      <c r="B479" s="59" t="s">
        <v>547</v>
      </c>
      <c r="C479" s="58" t="s">
        <v>40</v>
      </c>
      <c r="D479" s="58">
        <v>1960</v>
      </c>
      <c r="E479" s="58" t="str">
        <f t="shared" si="7"/>
        <v>Stariji veterani</v>
      </c>
    </row>
    <row r="480" spans="1:5" ht="15" customHeight="1">
      <c r="A480" s="45">
        <v>479</v>
      </c>
      <c r="B480" s="59" t="s">
        <v>548</v>
      </c>
      <c r="C480" s="58" t="s">
        <v>40</v>
      </c>
      <c r="D480" s="58">
        <v>1960</v>
      </c>
      <c r="E480" s="58" t="str">
        <f t="shared" si="7"/>
        <v>Stariji veterani</v>
      </c>
    </row>
    <row r="481" spans="1:5" ht="15" customHeight="1">
      <c r="A481" s="45">
        <v>480</v>
      </c>
      <c r="B481" s="59" t="s">
        <v>549</v>
      </c>
      <c r="C481" s="59" t="s">
        <v>416</v>
      </c>
      <c r="D481" s="58">
        <v>1961</v>
      </c>
      <c r="E481" s="58" t="str">
        <f t="shared" si="7"/>
        <v>Stariji veterani</v>
      </c>
    </row>
    <row r="482" spans="1:5" ht="15" customHeight="1">
      <c r="A482" s="45">
        <v>481</v>
      </c>
      <c r="B482" s="59" t="s">
        <v>550</v>
      </c>
      <c r="C482" s="58" t="s">
        <v>40</v>
      </c>
      <c r="D482" s="58">
        <v>1966</v>
      </c>
      <c r="E482" s="58" t="str">
        <f t="shared" si="7"/>
        <v>Stariji veterani</v>
      </c>
    </row>
    <row r="483" spans="1:5" ht="15" customHeight="1">
      <c r="A483" s="45">
        <v>482</v>
      </c>
      <c r="B483" s="59" t="s">
        <v>551</v>
      </c>
      <c r="C483" s="58" t="s">
        <v>40</v>
      </c>
      <c r="D483" s="58">
        <v>1988</v>
      </c>
      <c r="E483" s="58" t="str">
        <f t="shared" si="7"/>
        <v>Seniori</v>
      </c>
    </row>
    <row r="484" spans="1:5" ht="15" customHeight="1">
      <c r="A484" s="45">
        <v>483</v>
      </c>
      <c r="B484" s="59" t="s">
        <v>552</v>
      </c>
      <c r="C484" s="58" t="s">
        <v>40</v>
      </c>
      <c r="D484" s="58">
        <v>1986</v>
      </c>
      <c r="E484" s="58" t="str">
        <f t="shared" si="7"/>
        <v>Seniori</v>
      </c>
    </row>
    <row r="485" spans="1:5" ht="15" customHeight="1">
      <c r="A485" s="45">
        <v>484</v>
      </c>
      <c r="B485" s="59" t="s">
        <v>553</v>
      </c>
      <c r="C485" s="59" t="s">
        <v>416</v>
      </c>
      <c r="D485" s="58"/>
      <c r="E485" s="58" t="str">
        <f t="shared" si="7"/>
        <v>!Neispravna kategorija</v>
      </c>
    </row>
    <row r="486" spans="1:5" ht="15" customHeight="1">
      <c r="A486" s="45">
        <v>485</v>
      </c>
      <c r="B486" s="59" t="s">
        <v>554</v>
      </c>
      <c r="C486" s="59" t="s">
        <v>416</v>
      </c>
      <c r="D486" s="58"/>
      <c r="E486" s="58" t="str">
        <f t="shared" si="7"/>
        <v>!Neispravna kategorija</v>
      </c>
    </row>
    <row r="487" spans="1:5" ht="15" customHeight="1">
      <c r="A487" s="45">
        <v>486</v>
      </c>
      <c r="B487" s="59" t="s">
        <v>555</v>
      </c>
      <c r="C487" s="59" t="s">
        <v>416</v>
      </c>
      <c r="D487" s="58"/>
      <c r="E487" s="58" t="str">
        <f t="shared" si="7"/>
        <v>!Neispravna kategorija</v>
      </c>
    </row>
    <row r="488" spans="1:5" ht="15" customHeight="1">
      <c r="A488" s="45">
        <v>487</v>
      </c>
      <c r="B488" s="59" t="s">
        <v>556</v>
      </c>
      <c r="C488" s="58" t="s">
        <v>40</v>
      </c>
      <c r="D488" s="58">
        <v>1963</v>
      </c>
      <c r="E488" s="58" t="str">
        <f t="shared" si="7"/>
        <v>Stariji veterani</v>
      </c>
    </row>
    <row r="489" spans="1:5" ht="15" customHeight="1">
      <c r="A489" s="45">
        <v>488</v>
      </c>
      <c r="B489" s="59" t="s">
        <v>557</v>
      </c>
      <c r="C489" s="58" t="s">
        <v>40</v>
      </c>
      <c r="D489" s="58">
        <v>1964</v>
      </c>
      <c r="E489" s="58" t="str">
        <f t="shared" si="7"/>
        <v>Stariji veterani</v>
      </c>
    </row>
    <row r="490" spans="1:5" ht="15" customHeight="1">
      <c r="A490" s="45">
        <v>489</v>
      </c>
      <c r="B490" s="59" t="s">
        <v>558</v>
      </c>
      <c r="C490" s="58" t="s">
        <v>40</v>
      </c>
      <c r="D490" s="58">
        <v>1982</v>
      </c>
      <c r="E490" s="58" t="str">
        <f t="shared" si="7"/>
        <v>Seniori</v>
      </c>
    </row>
    <row r="491" spans="1:5" ht="15" customHeight="1">
      <c r="A491" s="45">
        <v>490</v>
      </c>
      <c r="B491" s="59" t="s">
        <v>559</v>
      </c>
      <c r="C491" s="59" t="s">
        <v>416</v>
      </c>
      <c r="D491" s="58">
        <v>1987</v>
      </c>
      <c r="E491" s="58" t="str">
        <f t="shared" si="7"/>
        <v>Seniori</v>
      </c>
    </row>
    <row r="492" spans="1:5" ht="15" customHeight="1">
      <c r="A492" s="45">
        <v>491</v>
      </c>
      <c r="B492" s="59" t="s">
        <v>639</v>
      </c>
      <c r="C492" s="59" t="s">
        <v>416</v>
      </c>
      <c r="D492" s="58"/>
      <c r="E492" s="58" t="str">
        <f t="shared" si="7"/>
        <v>!Neispravna kategorija</v>
      </c>
    </row>
    <row r="493" spans="1:5" ht="15" customHeight="1">
      <c r="A493" s="45">
        <v>492</v>
      </c>
      <c r="B493" s="59" t="s">
        <v>560</v>
      </c>
      <c r="C493" s="59" t="s">
        <v>416</v>
      </c>
      <c r="D493" s="58"/>
      <c r="E493" s="58" t="str">
        <f t="shared" si="7"/>
        <v>!Neispravna kategorija</v>
      </c>
    </row>
    <row r="494" spans="1:5" ht="15" customHeight="1">
      <c r="A494" s="45">
        <v>493</v>
      </c>
      <c r="B494" s="59" t="s">
        <v>561</v>
      </c>
      <c r="C494" s="59" t="s">
        <v>416</v>
      </c>
      <c r="D494" s="58"/>
      <c r="E494" s="58" t="str">
        <f t="shared" si="7"/>
        <v>!Neispravna kategorija</v>
      </c>
    </row>
    <row r="495" spans="1:5" ht="15" customHeight="1">
      <c r="A495" s="45">
        <v>494</v>
      </c>
      <c r="B495" s="59" t="s">
        <v>562</v>
      </c>
      <c r="C495" s="59" t="s">
        <v>416</v>
      </c>
      <c r="D495" s="58"/>
      <c r="E495" s="58" t="str">
        <f t="shared" si="7"/>
        <v>!Neispravna kategorija</v>
      </c>
    </row>
    <row r="496" spans="1:5" ht="15" customHeight="1">
      <c r="A496" s="45">
        <v>495</v>
      </c>
      <c r="B496" s="59" t="s">
        <v>563</v>
      </c>
      <c r="C496" s="59" t="s">
        <v>416</v>
      </c>
      <c r="D496" s="58">
        <v>1987</v>
      </c>
      <c r="E496" s="58" t="str">
        <f t="shared" si="7"/>
        <v>Seniori</v>
      </c>
    </row>
    <row r="497" spans="1:5" ht="15" customHeight="1">
      <c r="A497" s="45">
        <v>496</v>
      </c>
      <c r="B497" s="58" t="s">
        <v>567</v>
      </c>
      <c r="C497" s="58" t="s">
        <v>142</v>
      </c>
      <c r="D497" s="58">
        <v>1989</v>
      </c>
      <c r="E497" s="58" t="str">
        <f t="shared" si="7"/>
        <v>Seniori</v>
      </c>
    </row>
    <row r="498" spans="1:5" ht="15" customHeight="1">
      <c r="A498" s="45">
        <v>497</v>
      </c>
      <c r="B498" s="58" t="s">
        <v>568</v>
      </c>
      <c r="C498" s="58" t="s">
        <v>142</v>
      </c>
      <c r="D498" s="58">
        <v>1989</v>
      </c>
      <c r="E498" s="58" t="str">
        <f t="shared" si="7"/>
        <v>Seniori</v>
      </c>
    </row>
    <row r="499" spans="1:5" ht="15" customHeight="1">
      <c r="A499" s="45">
        <v>498</v>
      </c>
      <c r="B499" s="58" t="s">
        <v>569</v>
      </c>
      <c r="C499" s="58" t="s">
        <v>570</v>
      </c>
      <c r="D499" s="58">
        <v>1975</v>
      </c>
      <c r="E499" s="58" t="str">
        <f t="shared" si="7"/>
        <v>Mlađi veterani</v>
      </c>
    </row>
    <row r="500" spans="1:5" ht="15" customHeight="1">
      <c r="A500" s="45">
        <v>499</v>
      </c>
      <c r="B500" s="58" t="s">
        <v>574</v>
      </c>
      <c r="C500" s="58" t="s">
        <v>570</v>
      </c>
      <c r="D500" s="58">
        <v>1984</v>
      </c>
      <c r="E500" s="58" t="str">
        <f t="shared" si="7"/>
        <v>Seniori</v>
      </c>
    </row>
    <row r="501" spans="1:5" ht="15" customHeight="1">
      <c r="A501" s="45">
        <v>500</v>
      </c>
      <c r="B501" s="58" t="s">
        <v>575</v>
      </c>
      <c r="C501" s="58" t="s">
        <v>158</v>
      </c>
      <c r="D501" s="58">
        <v>1983</v>
      </c>
      <c r="E501" s="58" t="str">
        <f t="shared" si="7"/>
        <v>Seniori</v>
      </c>
    </row>
    <row r="502" spans="1:5" ht="15" customHeight="1">
      <c r="A502" s="45">
        <v>501</v>
      </c>
      <c r="B502" s="58" t="s">
        <v>576</v>
      </c>
      <c r="C502" s="58" t="s">
        <v>142</v>
      </c>
      <c r="D502" s="58">
        <v>1965</v>
      </c>
      <c r="E502" s="58" t="str">
        <f t="shared" si="7"/>
        <v>Stariji veterani</v>
      </c>
    </row>
    <row r="503" spans="1:5" ht="15" customHeight="1">
      <c r="A503" s="45">
        <v>502</v>
      </c>
      <c r="B503" s="58" t="s">
        <v>577</v>
      </c>
      <c r="C503" s="58" t="s">
        <v>640</v>
      </c>
      <c r="D503" s="58">
        <v>1976</v>
      </c>
      <c r="E503" s="58" t="str">
        <f t="shared" si="7"/>
        <v>Mlađi veterani</v>
      </c>
    </row>
    <row r="504" spans="1:5" ht="15" customHeight="1">
      <c r="A504" s="45">
        <v>503</v>
      </c>
      <c r="B504" s="58" t="s">
        <v>578</v>
      </c>
      <c r="C504" s="58" t="s">
        <v>640</v>
      </c>
      <c r="D504" s="58">
        <v>1980</v>
      </c>
      <c r="E504" s="58" t="str">
        <f t="shared" si="7"/>
        <v>Mlađi veterani</v>
      </c>
    </row>
    <row r="505" spans="1:5" ht="15" customHeight="1">
      <c r="A505" s="45">
        <v>504</v>
      </c>
      <c r="B505" s="58" t="s">
        <v>579</v>
      </c>
      <c r="C505" s="58" t="s">
        <v>208</v>
      </c>
      <c r="D505" s="58">
        <v>1998</v>
      </c>
      <c r="E505" s="58" t="str">
        <f t="shared" si="7"/>
        <v>Juniori</v>
      </c>
    </row>
    <row r="506" spans="1:5" ht="15" customHeight="1">
      <c r="A506" s="45">
        <v>505</v>
      </c>
      <c r="B506" s="58" t="s">
        <v>580</v>
      </c>
      <c r="C506" s="58" t="s">
        <v>142</v>
      </c>
      <c r="D506" s="58">
        <v>1972</v>
      </c>
      <c r="E506" s="58" t="str">
        <f t="shared" si="7"/>
        <v>Mlađi veterani</v>
      </c>
    </row>
    <row r="507" spans="1:5" ht="15" customHeight="1">
      <c r="A507" s="45">
        <v>506</v>
      </c>
      <c r="B507" s="58" t="s">
        <v>581</v>
      </c>
      <c r="C507" s="58" t="s">
        <v>142</v>
      </c>
      <c r="D507" s="58">
        <v>1973</v>
      </c>
      <c r="E507" s="58" t="str">
        <f t="shared" si="7"/>
        <v>Mlađi veterani</v>
      </c>
    </row>
    <row r="508" spans="1:5" ht="15" customHeight="1">
      <c r="A508" s="45">
        <v>507</v>
      </c>
      <c r="B508" s="58" t="s">
        <v>603</v>
      </c>
      <c r="C508" s="58" t="s">
        <v>142</v>
      </c>
      <c r="D508" s="58">
        <v>1960</v>
      </c>
      <c r="E508" s="58" t="str">
        <f t="shared" si="7"/>
        <v>Stariji veterani</v>
      </c>
    </row>
    <row r="509" spans="1:5" ht="15" customHeight="1">
      <c r="A509" s="45">
        <v>508</v>
      </c>
      <c r="B509" s="58" t="s">
        <v>582</v>
      </c>
      <c r="C509" s="58" t="s">
        <v>278</v>
      </c>
      <c r="D509" s="58">
        <v>1985</v>
      </c>
      <c r="E509" s="58" t="str">
        <f t="shared" si="7"/>
        <v>Seniori</v>
      </c>
    </row>
    <row r="510" spans="1:5" ht="15" customHeight="1">
      <c r="A510" s="45">
        <v>509</v>
      </c>
      <c r="B510" s="58" t="s">
        <v>641</v>
      </c>
      <c r="C510" s="58" t="s">
        <v>278</v>
      </c>
      <c r="D510" s="58">
        <v>1988</v>
      </c>
      <c r="E510" s="58" t="str">
        <f t="shared" si="7"/>
        <v>Seniori</v>
      </c>
    </row>
    <row r="511" spans="1:5" ht="15" customHeight="1">
      <c r="A511" s="45">
        <v>510</v>
      </c>
      <c r="B511" s="58" t="s">
        <v>583</v>
      </c>
      <c r="C511" s="58" t="s">
        <v>162</v>
      </c>
      <c r="D511" s="58">
        <v>1951</v>
      </c>
      <c r="E511" s="58" t="str">
        <f t="shared" si="7"/>
        <v>Stariji veterani</v>
      </c>
    </row>
    <row r="512" spans="1:5" ht="15" customHeight="1">
      <c r="A512" s="45">
        <v>511</v>
      </c>
      <c r="B512" s="58" t="s">
        <v>584</v>
      </c>
      <c r="C512" s="58" t="s">
        <v>162</v>
      </c>
      <c r="D512" s="58">
        <v>2000</v>
      </c>
      <c r="E512" s="58" t="str">
        <f t="shared" si="7"/>
        <v>Juniori</v>
      </c>
    </row>
    <row r="513" spans="1:5" ht="15" customHeight="1">
      <c r="A513" s="45">
        <v>512</v>
      </c>
      <c r="B513" s="58" t="s">
        <v>585</v>
      </c>
      <c r="C513" s="58" t="s">
        <v>162</v>
      </c>
      <c r="D513" s="58">
        <v>1987</v>
      </c>
      <c r="E513" s="58" t="str">
        <f t="shared" si="7"/>
        <v>Seniori</v>
      </c>
    </row>
    <row r="514" spans="1:5" ht="15" customHeight="1">
      <c r="A514" s="45">
        <v>513</v>
      </c>
      <c r="B514" s="58" t="s">
        <v>586</v>
      </c>
      <c r="C514" s="58" t="s">
        <v>37</v>
      </c>
      <c r="D514" s="58">
        <v>1981</v>
      </c>
      <c r="E514" s="58" t="str">
        <f aca="true" t="shared" si="8" ref="E514:E577">VLOOKUP(2017-D514,kat,3)</f>
        <v>Mlađi veterani</v>
      </c>
    </row>
    <row r="515" spans="1:5" ht="15" customHeight="1">
      <c r="A515" s="45">
        <v>514</v>
      </c>
      <c r="B515" s="58" t="s">
        <v>587</v>
      </c>
      <c r="C515" s="58" t="s">
        <v>158</v>
      </c>
      <c r="D515" s="58">
        <v>1984</v>
      </c>
      <c r="E515" s="58" t="str">
        <f t="shared" si="8"/>
        <v>Seniori</v>
      </c>
    </row>
    <row r="516" spans="1:5" ht="15" customHeight="1">
      <c r="A516" s="45">
        <v>515</v>
      </c>
      <c r="B516" s="58" t="s">
        <v>571</v>
      </c>
      <c r="C516" s="58" t="s">
        <v>171</v>
      </c>
      <c r="D516" s="58">
        <v>1962</v>
      </c>
      <c r="E516" s="58" t="str">
        <f t="shared" si="8"/>
        <v>Stariji veterani</v>
      </c>
    </row>
    <row r="517" spans="1:5" ht="15" customHeight="1">
      <c r="A517" s="45">
        <v>516</v>
      </c>
      <c r="B517" s="58" t="s">
        <v>588</v>
      </c>
      <c r="C517" s="58" t="s">
        <v>158</v>
      </c>
      <c r="D517" s="58">
        <v>1964</v>
      </c>
      <c r="E517" s="58" t="str">
        <f t="shared" si="8"/>
        <v>Stariji veterani</v>
      </c>
    </row>
    <row r="518" spans="1:5" ht="15" customHeight="1">
      <c r="A518" s="45">
        <v>517</v>
      </c>
      <c r="B518" s="58" t="s">
        <v>572</v>
      </c>
      <c r="C518" s="58" t="s">
        <v>171</v>
      </c>
      <c r="D518" s="58">
        <v>1956</v>
      </c>
      <c r="E518" s="58" t="str">
        <f t="shared" si="8"/>
        <v>Stariji veterani</v>
      </c>
    </row>
    <row r="519" spans="1:5" ht="15" customHeight="1">
      <c r="A519" s="45">
        <v>518</v>
      </c>
      <c r="B519" s="58" t="s">
        <v>589</v>
      </c>
      <c r="C519" s="58" t="s">
        <v>627</v>
      </c>
      <c r="D519" s="58">
        <v>1982</v>
      </c>
      <c r="E519" s="58" t="str">
        <f t="shared" si="8"/>
        <v>Seniori</v>
      </c>
    </row>
    <row r="520" spans="1:5" ht="15" customHeight="1">
      <c r="A520" s="45">
        <v>519</v>
      </c>
      <c r="B520" s="58" t="s">
        <v>590</v>
      </c>
      <c r="C520" s="58" t="s">
        <v>627</v>
      </c>
      <c r="D520" s="58">
        <v>1967</v>
      </c>
      <c r="E520" s="58" t="str">
        <f t="shared" si="8"/>
        <v>Stariji veterani</v>
      </c>
    </row>
    <row r="521" spans="1:5" ht="15" customHeight="1">
      <c r="A521" s="45">
        <v>520</v>
      </c>
      <c r="B521" s="58" t="s">
        <v>591</v>
      </c>
      <c r="C521" s="58" t="s">
        <v>627</v>
      </c>
      <c r="D521" s="58">
        <v>1982</v>
      </c>
      <c r="E521" s="58" t="str">
        <f t="shared" si="8"/>
        <v>Seniori</v>
      </c>
    </row>
    <row r="522" spans="1:5" ht="15" customHeight="1">
      <c r="A522" s="45">
        <v>521</v>
      </c>
      <c r="B522" s="58" t="s">
        <v>593</v>
      </c>
      <c r="C522" s="58" t="s">
        <v>627</v>
      </c>
      <c r="D522" s="58">
        <v>1984</v>
      </c>
      <c r="E522" s="58" t="str">
        <f t="shared" si="8"/>
        <v>Seniori</v>
      </c>
    </row>
    <row r="523" spans="1:5" ht="15" customHeight="1">
      <c r="A523" s="45">
        <v>522</v>
      </c>
      <c r="B523" s="58" t="s">
        <v>642</v>
      </c>
      <c r="C523" s="58" t="s">
        <v>627</v>
      </c>
      <c r="D523" s="58">
        <v>1978</v>
      </c>
      <c r="E523" s="58" t="str">
        <f t="shared" si="8"/>
        <v>Mlađi veterani</v>
      </c>
    </row>
    <row r="524" spans="1:5" ht="15" customHeight="1">
      <c r="A524" s="45">
        <v>523</v>
      </c>
      <c r="B524" s="58" t="s">
        <v>592</v>
      </c>
      <c r="C524" s="58" t="s">
        <v>627</v>
      </c>
      <c r="D524" s="58">
        <v>1969</v>
      </c>
      <c r="E524" s="58" t="str">
        <f t="shared" si="8"/>
        <v>Stariji veterani</v>
      </c>
    </row>
    <row r="525" spans="1:5" ht="15" customHeight="1">
      <c r="A525" s="45">
        <v>524</v>
      </c>
      <c r="B525" s="58" t="s">
        <v>594</v>
      </c>
      <c r="C525" s="58" t="s">
        <v>74</v>
      </c>
      <c r="D525" s="58">
        <v>1986</v>
      </c>
      <c r="E525" s="58" t="str">
        <f t="shared" si="8"/>
        <v>Seniori</v>
      </c>
    </row>
    <row r="526" spans="1:5" ht="15" customHeight="1">
      <c r="A526" s="45">
        <v>525</v>
      </c>
      <c r="B526" s="58" t="s">
        <v>595</v>
      </c>
      <c r="C526" s="58" t="s">
        <v>74</v>
      </c>
      <c r="D526" s="58">
        <v>1991</v>
      </c>
      <c r="E526" s="58" t="str">
        <f t="shared" si="8"/>
        <v>Seniori</v>
      </c>
    </row>
    <row r="527" spans="1:5" ht="15" customHeight="1">
      <c r="A527" s="45">
        <v>526</v>
      </c>
      <c r="B527" s="58" t="s">
        <v>596</v>
      </c>
      <c r="C527" s="58" t="s">
        <v>74</v>
      </c>
      <c r="D527" s="58">
        <v>1988</v>
      </c>
      <c r="E527" s="58" t="str">
        <f t="shared" si="8"/>
        <v>Seniori</v>
      </c>
    </row>
    <row r="528" spans="1:5" ht="15" customHeight="1">
      <c r="A528" s="45">
        <v>527</v>
      </c>
      <c r="B528" s="58" t="s">
        <v>597</v>
      </c>
      <c r="C528" s="58" t="s">
        <v>347</v>
      </c>
      <c r="D528" s="58">
        <v>1981</v>
      </c>
      <c r="E528" s="58" t="str">
        <f t="shared" si="8"/>
        <v>Mlađi veterani</v>
      </c>
    </row>
    <row r="529" spans="1:5" ht="15" customHeight="1">
      <c r="A529" s="45">
        <v>528</v>
      </c>
      <c r="B529" s="58" t="s">
        <v>598</v>
      </c>
      <c r="C529" s="58" t="s">
        <v>208</v>
      </c>
      <c r="D529" s="58">
        <v>1983</v>
      </c>
      <c r="E529" s="58" t="str">
        <f t="shared" si="8"/>
        <v>Seniori</v>
      </c>
    </row>
    <row r="530" spans="1:5" ht="15" customHeight="1">
      <c r="A530" s="45">
        <v>529</v>
      </c>
      <c r="B530" s="58" t="s">
        <v>599</v>
      </c>
      <c r="C530" s="58" t="s">
        <v>208</v>
      </c>
      <c r="D530" s="58">
        <v>1988</v>
      </c>
      <c r="E530" s="58" t="str">
        <f t="shared" si="8"/>
        <v>Seniori</v>
      </c>
    </row>
    <row r="531" spans="1:5" ht="15" customHeight="1">
      <c r="A531" s="45">
        <v>530</v>
      </c>
      <c r="B531" s="58" t="s">
        <v>600</v>
      </c>
      <c r="C531" s="58" t="s">
        <v>158</v>
      </c>
      <c r="D531" s="58">
        <v>1972</v>
      </c>
      <c r="E531" s="58" t="str">
        <f t="shared" si="8"/>
        <v>Mlađi veterani</v>
      </c>
    </row>
    <row r="532" spans="1:5" ht="15" customHeight="1">
      <c r="A532" s="45">
        <v>531</v>
      </c>
      <c r="B532" s="58" t="s">
        <v>573</v>
      </c>
      <c r="C532" s="58" t="s">
        <v>171</v>
      </c>
      <c r="D532" s="58">
        <v>1971</v>
      </c>
      <c r="E532" s="58" t="str">
        <f t="shared" si="8"/>
        <v>Stariji veterani</v>
      </c>
    </row>
    <row r="533" spans="1:5" ht="15" customHeight="1">
      <c r="A533" s="45">
        <v>532</v>
      </c>
      <c r="B533" s="58" t="s">
        <v>601</v>
      </c>
      <c r="C533" s="58" t="s">
        <v>368</v>
      </c>
      <c r="D533" s="58">
        <v>1987</v>
      </c>
      <c r="E533" s="58" t="str">
        <f t="shared" si="8"/>
        <v>Seniori</v>
      </c>
    </row>
    <row r="534" spans="1:5" ht="15" customHeight="1">
      <c r="A534" s="45">
        <v>533</v>
      </c>
      <c r="B534" s="58" t="s">
        <v>602</v>
      </c>
      <c r="C534" s="58" t="s">
        <v>368</v>
      </c>
      <c r="D534" s="58">
        <v>1981</v>
      </c>
      <c r="E534" s="58" t="str">
        <f t="shared" si="8"/>
        <v>Mlađi veterani</v>
      </c>
    </row>
    <row r="535" spans="1:5" ht="15" customHeight="1">
      <c r="A535" s="45">
        <v>534</v>
      </c>
      <c r="B535" s="58" t="s">
        <v>604</v>
      </c>
      <c r="C535" s="58" t="s">
        <v>134</v>
      </c>
      <c r="D535" s="58">
        <v>1963</v>
      </c>
      <c r="E535" s="58" t="str">
        <f t="shared" si="8"/>
        <v>Stariji veterani</v>
      </c>
    </row>
    <row r="536" spans="1:5" ht="15" customHeight="1">
      <c r="A536" s="45">
        <v>535</v>
      </c>
      <c r="B536" s="58" t="s">
        <v>605</v>
      </c>
      <c r="C536" s="59" t="s">
        <v>70</v>
      </c>
      <c r="D536" s="58">
        <v>1989</v>
      </c>
      <c r="E536" s="58" t="str">
        <f t="shared" si="8"/>
        <v>Seniori</v>
      </c>
    </row>
    <row r="537" spans="1:5" ht="15" customHeight="1">
      <c r="A537" s="45">
        <v>536</v>
      </c>
      <c r="B537" s="58" t="s">
        <v>606</v>
      </c>
      <c r="C537" s="58" t="s">
        <v>57</v>
      </c>
      <c r="D537" s="58">
        <v>1961</v>
      </c>
      <c r="E537" s="58" t="str">
        <f t="shared" si="8"/>
        <v>Stariji veterani</v>
      </c>
    </row>
    <row r="538" spans="1:5" ht="15" customHeight="1">
      <c r="A538" s="45">
        <v>537</v>
      </c>
      <c r="B538" s="58" t="s">
        <v>607</v>
      </c>
      <c r="C538" s="58" t="s">
        <v>608</v>
      </c>
      <c r="D538" s="58">
        <v>1984</v>
      </c>
      <c r="E538" s="58" t="str">
        <f t="shared" si="8"/>
        <v>Seniori</v>
      </c>
    </row>
    <row r="539" spans="1:5" ht="15" customHeight="1">
      <c r="A539" s="45">
        <v>538</v>
      </c>
      <c r="B539" s="58" t="s">
        <v>609</v>
      </c>
      <c r="C539" s="58" t="s">
        <v>86</v>
      </c>
      <c r="D539" s="58">
        <v>1970</v>
      </c>
      <c r="E539" s="58" t="str">
        <f t="shared" si="8"/>
        <v>Stariji veterani</v>
      </c>
    </row>
    <row r="540" spans="1:5" ht="15" customHeight="1">
      <c r="A540" s="45">
        <v>539</v>
      </c>
      <c r="B540" s="58" t="s">
        <v>613</v>
      </c>
      <c r="C540" s="58" t="s">
        <v>86</v>
      </c>
      <c r="D540" s="58">
        <v>1946</v>
      </c>
      <c r="E540" s="58" t="str">
        <f t="shared" si="8"/>
        <v>Stariji veterani</v>
      </c>
    </row>
    <row r="541" spans="1:5" ht="15" customHeight="1">
      <c r="A541" s="45">
        <v>540</v>
      </c>
      <c r="B541" s="58" t="s">
        <v>643</v>
      </c>
      <c r="C541" s="59" t="s">
        <v>441</v>
      </c>
      <c r="D541" s="58">
        <v>1976</v>
      </c>
      <c r="E541" s="58" t="str">
        <f t="shared" si="8"/>
        <v>Mlađi veterani</v>
      </c>
    </row>
    <row r="542" spans="1:5" ht="15" customHeight="1">
      <c r="A542" s="45">
        <v>541</v>
      </c>
      <c r="B542" s="58" t="s">
        <v>644</v>
      </c>
      <c r="C542" s="59" t="s">
        <v>410</v>
      </c>
      <c r="D542" s="58">
        <v>1970</v>
      </c>
      <c r="E542" s="58" t="str">
        <f t="shared" si="8"/>
        <v>Stariji veterani</v>
      </c>
    </row>
    <row r="543" spans="1:5" ht="15" customHeight="1">
      <c r="A543" s="45">
        <v>542</v>
      </c>
      <c r="B543" s="58" t="s">
        <v>610</v>
      </c>
      <c r="C543" s="58" t="s">
        <v>611</v>
      </c>
      <c r="D543" s="58">
        <v>1984</v>
      </c>
      <c r="E543" s="58" t="str">
        <f t="shared" si="8"/>
        <v>Seniori</v>
      </c>
    </row>
    <row r="544" spans="1:5" ht="15" customHeight="1">
      <c r="A544" s="45">
        <v>543</v>
      </c>
      <c r="B544" s="58" t="s">
        <v>612</v>
      </c>
      <c r="C544" s="58" t="s">
        <v>611</v>
      </c>
      <c r="D544" s="58">
        <v>1978</v>
      </c>
      <c r="E544" s="58" t="str">
        <f t="shared" si="8"/>
        <v>Mlađi veterani</v>
      </c>
    </row>
    <row r="545" spans="1:5" ht="15" customHeight="1">
      <c r="A545" s="45">
        <v>544</v>
      </c>
      <c r="B545" s="58" t="s">
        <v>645</v>
      </c>
      <c r="C545" s="58" t="s">
        <v>646</v>
      </c>
      <c r="D545" s="58">
        <v>1982</v>
      </c>
      <c r="E545" s="58" t="str">
        <f t="shared" si="8"/>
        <v>Seniori</v>
      </c>
    </row>
    <row r="546" spans="1:5" ht="15" customHeight="1">
      <c r="A546" s="45">
        <v>545</v>
      </c>
      <c r="B546" s="58" t="s">
        <v>647</v>
      </c>
      <c r="C546" s="58" t="s">
        <v>648</v>
      </c>
      <c r="D546" s="58">
        <v>1964</v>
      </c>
      <c r="E546" s="58" t="str">
        <f t="shared" si="8"/>
        <v>Stariji veterani</v>
      </c>
    </row>
    <row r="547" spans="1:5" ht="15" customHeight="1">
      <c r="A547" s="45">
        <v>546</v>
      </c>
      <c r="B547" s="58" t="s">
        <v>649</v>
      </c>
      <c r="C547" s="58" t="s">
        <v>142</v>
      </c>
      <c r="D547" s="58">
        <v>1978</v>
      </c>
      <c r="E547" s="58" t="str">
        <f t="shared" si="8"/>
        <v>Mlađi veterani</v>
      </c>
    </row>
    <row r="548" spans="1:5" ht="15" customHeight="1">
      <c r="A548" s="45">
        <v>547</v>
      </c>
      <c r="B548" s="58" t="s">
        <v>650</v>
      </c>
      <c r="C548" s="58" t="s">
        <v>72</v>
      </c>
      <c r="D548" s="58">
        <v>1960</v>
      </c>
      <c r="E548" s="58" t="str">
        <f t="shared" si="8"/>
        <v>Stariji veterani</v>
      </c>
    </row>
    <row r="549" spans="1:5" ht="15" customHeight="1">
      <c r="A549" s="171">
        <v>548</v>
      </c>
      <c r="B549" s="172" t="s">
        <v>651</v>
      </c>
      <c r="C549" s="172" t="s">
        <v>72</v>
      </c>
      <c r="D549" s="58">
        <v>1981</v>
      </c>
      <c r="E549" s="58" t="str">
        <f t="shared" si="8"/>
        <v>Mlađi veterani</v>
      </c>
    </row>
    <row r="550" spans="1:5" ht="15" customHeight="1">
      <c r="A550" s="45">
        <v>549</v>
      </c>
      <c r="B550" s="58" t="s">
        <v>652</v>
      </c>
      <c r="C550" s="58" t="s">
        <v>40</v>
      </c>
      <c r="D550" s="58">
        <v>1960</v>
      </c>
      <c r="E550" s="58" t="str">
        <f t="shared" si="8"/>
        <v>Stariji veterani</v>
      </c>
    </row>
    <row r="551" spans="1:5" ht="15" customHeight="1">
      <c r="A551" s="45">
        <v>550</v>
      </c>
      <c r="B551" s="58" t="s">
        <v>653</v>
      </c>
      <c r="C551" s="58" t="s">
        <v>40</v>
      </c>
      <c r="D551" s="58">
        <v>1953</v>
      </c>
      <c r="E551" s="58" t="str">
        <f t="shared" si="8"/>
        <v>Stariji veterani</v>
      </c>
    </row>
    <row r="552" spans="1:5" ht="15" customHeight="1">
      <c r="A552" s="45">
        <v>551</v>
      </c>
      <c r="B552" s="58" t="s">
        <v>654</v>
      </c>
      <c r="C552" s="58" t="s">
        <v>40</v>
      </c>
      <c r="D552" s="58">
        <v>1976</v>
      </c>
      <c r="E552" s="58" t="str">
        <f t="shared" si="8"/>
        <v>Mlađi veterani</v>
      </c>
    </row>
    <row r="553" spans="1:5" ht="15" customHeight="1">
      <c r="A553" s="45">
        <v>552</v>
      </c>
      <c r="B553" s="58" t="s">
        <v>655</v>
      </c>
      <c r="C553" s="58" t="s">
        <v>40</v>
      </c>
      <c r="D553" s="58">
        <v>1978</v>
      </c>
      <c r="E553" s="58" t="str">
        <f t="shared" si="8"/>
        <v>Mlađi veterani</v>
      </c>
    </row>
    <row r="554" spans="1:5" ht="15" customHeight="1">
      <c r="A554" s="45">
        <v>553</v>
      </c>
      <c r="B554" s="58" t="s">
        <v>656</v>
      </c>
      <c r="C554" s="58" t="s">
        <v>40</v>
      </c>
      <c r="D554" s="58">
        <v>1966</v>
      </c>
      <c r="E554" s="58" t="str">
        <f t="shared" si="8"/>
        <v>Stariji veterani</v>
      </c>
    </row>
    <row r="555" spans="1:5" ht="15" customHeight="1">
      <c r="A555" s="45">
        <v>554</v>
      </c>
      <c r="B555" s="58" t="s">
        <v>657</v>
      </c>
      <c r="C555" s="58" t="s">
        <v>40</v>
      </c>
      <c r="D555" s="58">
        <v>1951</v>
      </c>
      <c r="E555" s="58" t="str">
        <f t="shared" si="8"/>
        <v>Stariji veterani</v>
      </c>
    </row>
    <row r="556" spans="1:5" ht="15" customHeight="1">
      <c r="A556" s="45">
        <v>555</v>
      </c>
      <c r="B556" s="58" t="s">
        <v>658</v>
      </c>
      <c r="C556" s="58" t="s">
        <v>570</v>
      </c>
      <c r="D556" s="58">
        <v>1965</v>
      </c>
      <c r="E556" s="58" t="str">
        <f t="shared" si="8"/>
        <v>Stariji veterani</v>
      </c>
    </row>
    <row r="557" spans="1:5" ht="15" customHeight="1">
      <c r="A557" s="45">
        <v>556</v>
      </c>
      <c r="B557" s="58" t="s">
        <v>659</v>
      </c>
      <c r="C557" s="58" t="s">
        <v>326</v>
      </c>
      <c r="D557" s="58">
        <v>1966</v>
      </c>
      <c r="E557" s="58" t="str">
        <f t="shared" si="8"/>
        <v>Stariji veterani</v>
      </c>
    </row>
    <row r="558" spans="1:5" ht="15" customHeight="1">
      <c r="A558" s="45">
        <v>557</v>
      </c>
      <c r="B558" s="58" t="s">
        <v>660</v>
      </c>
      <c r="C558" s="58" t="s">
        <v>1475</v>
      </c>
      <c r="D558" s="58">
        <v>1972</v>
      </c>
      <c r="E558" s="58" t="str">
        <f t="shared" si="8"/>
        <v>Mlađi veterani</v>
      </c>
    </row>
    <row r="559" spans="1:5" ht="15" customHeight="1">
      <c r="A559" s="45">
        <v>558</v>
      </c>
      <c r="B559" s="58" t="s">
        <v>661</v>
      </c>
      <c r="C559" s="58" t="s">
        <v>40</v>
      </c>
      <c r="D559" s="58">
        <v>1990</v>
      </c>
      <c r="E559" s="58" t="str">
        <f t="shared" si="8"/>
        <v>Seniori</v>
      </c>
    </row>
    <row r="560" spans="1:5" ht="15" customHeight="1">
      <c r="A560" s="45">
        <v>559</v>
      </c>
      <c r="B560" s="58" t="s">
        <v>662</v>
      </c>
      <c r="C560" s="58" t="s">
        <v>326</v>
      </c>
      <c r="D560" s="58">
        <v>1972</v>
      </c>
      <c r="E560" s="58" t="str">
        <f t="shared" si="8"/>
        <v>Mlađi veterani</v>
      </c>
    </row>
    <row r="561" spans="1:5" ht="15" customHeight="1">
      <c r="A561" s="45">
        <v>560</v>
      </c>
      <c r="B561" s="58" t="s">
        <v>663</v>
      </c>
      <c r="C561" s="58" t="s">
        <v>326</v>
      </c>
      <c r="D561" s="58">
        <v>1961</v>
      </c>
      <c r="E561" s="58" t="str">
        <f t="shared" si="8"/>
        <v>Stariji veterani</v>
      </c>
    </row>
    <row r="562" spans="1:5" ht="15" customHeight="1">
      <c r="A562" s="45">
        <v>561</v>
      </c>
      <c r="B562" s="58" t="s">
        <v>664</v>
      </c>
      <c r="C562" s="58" t="s">
        <v>326</v>
      </c>
      <c r="D562" s="58">
        <v>1945</v>
      </c>
      <c r="E562" s="58" t="str">
        <f t="shared" si="8"/>
        <v>Stariji veterani</v>
      </c>
    </row>
    <row r="563" spans="1:5" ht="15" customHeight="1">
      <c r="A563" s="45">
        <v>562</v>
      </c>
      <c r="B563" s="58" t="s">
        <v>665</v>
      </c>
      <c r="C563" s="58" t="s">
        <v>326</v>
      </c>
      <c r="D563" s="58">
        <v>1953</v>
      </c>
      <c r="E563" s="58" t="str">
        <f t="shared" si="8"/>
        <v>Stariji veterani</v>
      </c>
    </row>
    <row r="564" spans="1:5" ht="15" customHeight="1">
      <c r="A564" s="45">
        <v>563</v>
      </c>
      <c r="B564" s="58" t="s">
        <v>666</v>
      </c>
      <c r="C564" s="58" t="s">
        <v>326</v>
      </c>
      <c r="D564" s="58">
        <v>1970</v>
      </c>
      <c r="E564" s="58" t="str">
        <f t="shared" si="8"/>
        <v>Stariji veterani</v>
      </c>
    </row>
    <row r="565" spans="1:5" ht="15" customHeight="1">
      <c r="A565" s="45">
        <v>564</v>
      </c>
      <c r="B565" s="58" t="s">
        <v>667</v>
      </c>
      <c r="C565" s="58" t="s">
        <v>171</v>
      </c>
      <c r="D565" s="58">
        <v>1995</v>
      </c>
      <c r="E565" s="58" t="str">
        <f t="shared" si="8"/>
        <v>Seniori</v>
      </c>
    </row>
    <row r="566" spans="1:5" ht="15" customHeight="1">
      <c r="A566" s="45">
        <v>565</v>
      </c>
      <c r="B566" s="58" t="s">
        <v>668</v>
      </c>
      <c r="C566" s="58" t="s">
        <v>326</v>
      </c>
      <c r="D566" s="58">
        <v>1952</v>
      </c>
      <c r="E566" s="58" t="str">
        <f t="shared" si="8"/>
        <v>Stariji veterani</v>
      </c>
    </row>
    <row r="567" spans="1:5" ht="15" customHeight="1">
      <c r="A567" s="45">
        <v>566</v>
      </c>
      <c r="B567" s="58" t="s">
        <v>669</v>
      </c>
      <c r="C567" s="58" t="s">
        <v>670</v>
      </c>
      <c r="D567" s="62">
        <v>1977</v>
      </c>
      <c r="E567" s="58" t="str">
        <f t="shared" si="8"/>
        <v>Mlađi veterani</v>
      </c>
    </row>
    <row r="568" spans="1:5" ht="15" customHeight="1">
      <c r="A568" s="45">
        <v>567</v>
      </c>
      <c r="B568" s="58" t="s">
        <v>671</v>
      </c>
      <c r="C568" s="58" t="s">
        <v>672</v>
      </c>
      <c r="D568" s="58">
        <v>1962</v>
      </c>
      <c r="E568" s="58" t="str">
        <f t="shared" si="8"/>
        <v>Stariji veterani</v>
      </c>
    </row>
    <row r="569" spans="1:5" ht="15" customHeight="1">
      <c r="A569" s="45">
        <v>568</v>
      </c>
      <c r="B569" s="58" t="s">
        <v>673</v>
      </c>
      <c r="C569" s="58" t="s">
        <v>670</v>
      </c>
      <c r="D569" s="58">
        <v>1990</v>
      </c>
      <c r="E569" s="58" t="str">
        <f t="shared" si="8"/>
        <v>Seniori</v>
      </c>
    </row>
    <row r="570" spans="1:5" ht="15" customHeight="1">
      <c r="A570" s="45">
        <v>569</v>
      </c>
      <c r="B570" s="58" t="s">
        <v>674</v>
      </c>
      <c r="C570" s="58" t="s">
        <v>670</v>
      </c>
      <c r="D570" s="58">
        <v>1991</v>
      </c>
      <c r="E570" s="58" t="str">
        <f t="shared" si="8"/>
        <v>Seniori</v>
      </c>
    </row>
    <row r="571" spans="1:5" ht="15" customHeight="1">
      <c r="A571" s="45">
        <v>570</v>
      </c>
      <c r="B571" s="58" t="s">
        <v>675</v>
      </c>
      <c r="C571" s="58" t="s">
        <v>670</v>
      </c>
      <c r="D571" s="58">
        <v>1984</v>
      </c>
      <c r="E571" s="58" t="str">
        <f t="shared" si="8"/>
        <v>Seniori</v>
      </c>
    </row>
    <row r="572" spans="1:5" ht="15" customHeight="1">
      <c r="A572" s="45">
        <v>571</v>
      </c>
      <c r="B572" s="58" t="s">
        <v>676</v>
      </c>
      <c r="C572" s="58" t="s">
        <v>1476</v>
      </c>
      <c r="D572" s="58">
        <v>1980</v>
      </c>
      <c r="E572" s="58" t="str">
        <f t="shared" si="8"/>
        <v>Mlađi veterani</v>
      </c>
    </row>
    <row r="573" spans="1:5" ht="15" customHeight="1">
      <c r="A573" s="45">
        <v>572</v>
      </c>
      <c r="B573" s="58" t="s">
        <v>677</v>
      </c>
      <c r="C573" s="58" t="s">
        <v>670</v>
      </c>
      <c r="D573" s="58">
        <v>1992</v>
      </c>
      <c r="E573" s="58" t="str">
        <f t="shared" si="8"/>
        <v>Seniori</v>
      </c>
    </row>
    <row r="574" spans="1:5" ht="15" customHeight="1">
      <c r="A574" s="45">
        <v>573</v>
      </c>
      <c r="B574" s="58" t="s">
        <v>678</v>
      </c>
      <c r="C574" s="58" t="s">
        <v>670</v>
      </c>
      <c r="D574" s="58">
        <v>1982</v>
      </c>
      <c r="E574" s="58" t="str">
        <f t="shared" si="8"/>
        <v>Seniori</v>
      </c>
    </row>
    <row r="575" spans="1:5" ht="15" customHeight="1">
      <c r="A575" s="45">
        <v>574</v>
      </c>
      <c r="B575" s="58" t="s">
        <v>679</v>
      </c>
      <c r="C575" s="58" t="s">
        <v>670</v>
      </c>
      <c r="D575" s="58">
        <v>1980</v>
      </c>
      <c r="E575" s="58" t="str">
        <f t="shared" si="8"/>
        <v>Mlađi veterani</v>
      </c>
    </row>
    <row r="576" spans="1:5" ht="15" customHeight="1">
      <c r="A576" s="45">
        <v>575</v>
      </c>
      <c r="B576" s="58" t="s">
        <v>680</v>
      </c>
      <c r="C576" s="58" t="s">
        <v>670</v>
      </c>
      <c r="D576" s="58">
        <v>1982</v>
      </c>
      <c r="E576" s="58" t="str">
        <f t="shared" si="8"/>
        <v>Seniori</v>
      </c>
    </row>
    <row r="577" spans="1:5" ht="15" customHeight="1">
      <c r="A577" s="45">
        <v>576</v>
      </c>
      <c r="B577" s="58" t="s">
        <v>681</v>
      </c>
      <c r="C577" s="58" t="s">
        <v>670</v>
      </c>
      <c r="D577" s="58">
        <v>1997</v>
      </c>
      <c r="E577" s="58" t="str">
        <f t="shared" si="8"/>
        <v>Seniori</v>
      </c>
    </row>
    <row r="578" spans="1:5" ht="15" customHeight="1">
      <c r="A578" s="45">
        <v>577</v>
      </c>
      <c r="B578" s="58" t="s">
        <v>682</v>
      </c>
      <c r="C578" s="58" t="s">
        <v>670</v>
      </c>
      <c r="D578" s="58">
        <v>1985</v>
      </c>
      <c r="E578" s="58" t="str">
        <f aca="true" t="shared" si="9" ref="E578:E641">VLOOKUP(2017-D578,kat,3)</f>
        <v>Seniori</v>
      </c>
    </row>
    <row r="579" spans="1:5" ht="15" customHeight="1">
      <c r="A579" s="45">
        <v>578</v>
      </c>
      <c r="B579" s="58" t="s">
        <v>683</v>
      </c>
      <c r="C579" s="58" t="s">
        <v>278</v>
      </c>
      <c r="D579" s="58">
        <v>1957</v>
      </c>
      <c r="E579" s="58" t="str">
        <f t="shared" si="9"/>
        <v>Stariji veterani</v>
      </c>
    </row>
    <row r="580" spans="1:5" ht="15" customHeight="1">
      <c r="A580" s="45">
        <v>579</v>
      </c>
      <c r="B580" s="58" t="s">
        <v>684</v>
      </c>
      <c r="C580" s="58" t="s">
        <v>347</v>
      </c>
      <c r="D580" s="58">
        <v>1973</v>
      </c>
      <c r="E580" s="58" t="str">
        <f t="shared" si="9"/>
        <v>Mlađi veterani</v>
      </c>
    </row>
    <row r="581" spans="1:5" ht="15" customHeight="1">
      <c r="A581" s="45">
        <v>580</v>
      </c>
      <c r="B581" s="58" t="s">
        <v>685</v>
      </c>
      <c r="C581" s="58" t="s">
        <v>347</v>
      </c>
      <c r="D581" s="58">
        <v>1984</v>
      </c>
      <c r="E581" s="58" t="str">
        <f t="shared" si="9"/>
        <v>Seniori</v>
      </c>
    </row>
    <row r="582" spans="1:5" ht="15" customHeight="1">
      <c r="A582" s="45">
        <v>581</v>
      </c>
      <c r="B582" s="58" t="s">
        <v>686</v>
      </c>
      <c r="C582" s="58" t="s">
        <v>347</v>
      </c>
      <c r="D582" s="58">
        <v>1977</v>
      </c>
      <c r="E582" s="58" t="str">
        <f t="shared" si="9"/>
        <v>Mlađi veterani</v>
      </c>
    </row>
    <row r="583" spans="1:5" ht="15" customHeight="1">
      <c r="A583" s="45">
        <v>582</v>
      </c>
      <c r="B583" s="58" t="s">
        <v>687</v>
      </c>
      <c r="C583" s="58" t="s">
        <v>158</v>
      </c>
      <c r="D583" s="58">
        <v>1981</v>
      </c>
      <c r="E583" s="58" t="str">
        <f t="shared" si="9"/>
        <v>Mlađi veterani</v>
      </c>
    </row>
    <row r="584" spans="1:5" ht="15" customHeight="1">
      <c r="A584" s="45">
        <v>583</v>
      </c>
      <c r="B584" s="58" t="s">
        <v>688</v>
      </c>
      <c r="C584" s="58" t="s">
        <v>158</v>
      </c>
      <c r="D584" s="58">
        <v>1949</v>
      </c>
      <c r="E584" s="58" t="str">
        <f t="shared" si="9"/>
        <v>Stariji veterani</v>
      </c>
    </row>
    <row r="585" spans="1:5" ht="15" customHeight="1">
      <c r="A585" s="45">
        <v>584</v>
      </c>
      <c r="B585" s="58" t="s">
        <v>689</v>
      </c>
      <c r="C585" s="58" t="s">
        <v>690</v>
      </c>
      <c r="D585" s="58">
        <v>1954</v>
      </c>
      <c r="E585" s="58" t="str">
        <f t="shared" si="9"/>
        <v>Stariji veterani</v>
      </c>
    </row>
    <row r="586" spans="1:5" ht="15" customHeight="1">
      <c r="A586" s="45">
        <v>585</v>
      </c>
      <c r="B586" s="58" t="s">
        <v>691</v>
      </c>
      <c r="C586" s="58" t="s">
        <v>690</v>
      </c>
      <c r="D586" s="58">
        <v>1953</v>
      </c>
      <c r="E586" s="58" t="str">
        <f t="shared" si="9"/>
        <v>Stariji veterani</v>
      </c>
    </row>
    <row r="587" spans="1:5" ht="15" customHeight="1">
      <c r="A587" s="45">
        <v>586</v>
      </c>
      <c r="B587" s="58" t="s">
        <v>692</v>
      </c>
      <c r="C587" s="58" t="s">
        <v>368</v>
      </c>
      <c r="D587" s="58">
        <v>1971</v>
      </c>
      <c r="E587" s="58" t="str">
        <f t="shared" si="9"/>
        <v>Stariji veterani</v>
      </c>
    </row>
    <row r="588" spans="1:5" ht="15" customHeight="1">
      <c r="A588" s="45">
        <v>587</v>
      </c>
      <c r="B588" s="58" t="s">
        <v>693</v>
      </c>
      <c r="C588" s="58" t="s">
        <v>368</v>
      </c>
      <c r="D588" s="58">
        <v>2008</v>
      </c>
      <c r="E588" s="58" t="str">
        <f t="shared" si="9"/>
        <v>Juniori</v>
      </c>
    </row>
    <row r="589" spans="1:5" ht="15" customHeight="1">
      <c r="A589" s="45">
        <v>588</v>
      </c>
      <c r="B589" s="58" t="s">
        <v>694</v>
      </c>
      <c r="C589" s="58" t="s">
        <v>368</v>
      </c>
      <c r="D589" s="58">
        <v>2008</v>
      </c>
      <c r="E589" s="58" t="str">
        <f t="shared" si="9"/>
        <v>Juniori</v>
      </c>
    </row>
    <row r="590" spans="1:5" ht="15" customHeight="1">
      <c r="A590" s="45">
        <v>589</v>
      </c>
      <c r="B590" s="58" t="s">
        <v>695</v>
      </c>
      <c r="C590" s="58" t="s">
        <v>134</v>
      </c>
      <c r="D590" s="58">
        <v>1978</v>
      </c>
      <c r="E590" s="58" t="str">
        <f t="shared" si="9"/>
        <v>Mlađi veterani</v>
      </c>
    </row>
    <row r="591" spans="1:5" ht="15" customHeight="1">
      <c r="A591" s="45">
        <v>590</v>
      </c>
      <c r="B591" s="58" t="s">
        <v>696</v>
      </c>
      <c r="C591" s="58" t="s">
        <v>328</v>
      </c>
      <c r="D591" s="58">
        <v>1970</v>
      </c>
      <c r="E591" s="58" t="str">
        <f t="shared" si="9"/>
        <v>Stariji veterani</v>
      </c>
    </row>
    <row r="592" spans="1:5" ht="15" customHeight="1">
      <c r="A592" s="45">
        <v>591</v>
      </c>
      <c r="B592" s="58" t="s">
        <v>697</v>
      </c>
      <c r="C592" s="58" t="s">
        <v>328</v>
      </c>
      <c r="D592" s="58">
        <v>1980</v>
      </c>
      <c r="E592" s="58" t="str">
        <f t="shared" si="9"/>
        <v>Mlađi veterani</v>
      </c>
    </row>
    <row r="593" spans="1:5" ht="15" customHeight="1">
      <c r="A593" s="45">
        <v>592</v>
      </c>
      <c r="B593" s="58" t="s">
        <v>698</v>
      </c>
      <c r="C593" s="58" t="s">
        <v>328</v>
      </c>
      <c r="D593" s="58">
        <v>1994</v>
      </c>
      <c r="E593" s="58" t="str">
        <f t="shared" si="9"/>
        <v>Seniori</v>
      </c>
    </row>
    <row r="594" spans="1:5" ht="15" customHeight="1">
      <c r="A594" s="45">
        <v>593</v>
      </c>
      <c r="B594" s="58" t="s">
        <v>631</v>
      </c>
      <c r="C594" s="58" t="s">
        <v>40</v>
      </c>
      <c r="D594" s="58">
        <v>1964</v>
      </c>
      <c r="E594" s="58" t="str">
        <f t="shared" si="9"/>
        <v>Stariji veterani</v>
      </c>
    </row>
    <row r="595" spans="1:5" ht="15" customHeight="1">
      <c r="A595" s="45">
        <v>594</v>
      </c>
      <c r="B595" s="58" t="s">
        <v>699</v>
      </c>
      <c r="C595" s="58" t="s">
        <v>70</v>
      </c>
      <c r="D595" s="58">
        <v>1963</v>
      </c>
      <c r="E595" s="58" t="str">
        <f t="shared" si="9"/>
        <v>Stariji veterani</v>
      </c>
    </row>
    <row r="596" spans="1:5" ht="15" customHeight="1">
      <c r="A596" s="45">
        <v>595</v>
      </c>
      <c r="B596" s="63" t="s">
        <v>700</v>
      </c>
      <c r="C596" s="58" t="s">
        <v>42</v>
      </c>
      <c r="D596" s="58">
        <v>1948</v>
      </c>
      <c r="E596" s="58" t="str">
        <f t="shared" si="9"/>
        <v>Stariji veterani</v>
      </c>
    </row>
    <row r="597" spans="1:5" ht="15" customHeight="1">
      <c r="A597" s="45">
        <v>596</v>
      </c>
      <c r="B597" s="58" t="s">
        <v>701</v>
      </c>
      <c r="C597" s="58" t="s">
        <v>619</v>
      </c>
      <c r="D597" s="58">
        <v>1981</v>
      </c>
      <c r="E597" s="58" t="str">
        <f t="shared" si="9"/>
        <v>Mlađi veterani</v>
      </c>
    </row>
    <row r="598" spans="1:5" ht="15" customHeight="1">
      <c r="A598" s="45">
        <v>597</v>
      </c>
      <c r="B598" s="58" t="s">
        <v>702</v>
      </c>
      <c r="C598" s="58" t="s">
        <v>70</v>
      </c>
      <c r="D598" s="58">
        <v>1974</v>
      </c>
      <c r="E598" s="58" t="str">
        <f t="shared" si="9"/>
        <v>Mlađi veterani</v>
      </c>
    </row>
    <row r="599" spans="1:5" ht="15" customHeight="1">
      <c r="A599" s="45">
        <v>598</v>
      </c>
      <c r="B599" s="58" t="s">
        <v>703</v>
      </c>
      <c r="C599" s="58" t="s">
        <v>162</v>
      </c>
      <c r="D599" s="58">
        <v>1981</v>
      </c>
      <c r="E599" s="58" t="str">
        <f t="shared" si="9"/>
        <v>Mlađi veterani</v>
      </c>
    </row>
    <row r="600" spans="1:5" ht="15" customHeight="1">
      <c r="A600" s="45">
        <v>599</v>
      </c>
      <c r="B600" s="58" t="s">
        <v>704</v>
      </c>
      <c r="C600" s="58" t="s">
        <v>70</v>
      </c>
      <c r="D600" s="58">
        <v>2001</v>
      </c>
      <c r="E600" s="58" t="str">
        <f t="shared" si="9"/>
        <v>Juniori</v>
      </c>
    </row>
    <row r="601" spans="1:5" ht="15" customHeight="1">
      <c r="A601" s="45">
        <v>600</v>
      </c>
      <c r="B601" s="58" t="s">
        <v>705</v>
      </c>
      <c r="C601" s="58" t="s">
        <v>619</v>
      </c>
      <c r="D601" s="58">
        <v>1990</v>
      </c>
      <c r="E601" s="58" t="str">
        <f t="shared" si="9"/>
        <v>Seniori</v>
      </c>
    </row>
    <row r="602" spans="1:5" ht="15" customHeight="1">
      <c r="A602" s="45">
        <v>601</v>
      </c>
      <c r="B602" s="58" t="s">
        <v>706</v>
      </c>
      <c r="C602" s="58" t="s">
        <v>70</v>
      </c>
      <c r="D602" s="58">
        <v>1952</v>
      </c>
      <c r="E602" s="58" t="str">
        <f t="shared" si="9"/>
        <v>Stariji veterani</v>
      </c>
    </row>
    <row r="603" spans="1:5" ht="15" customHeight="1">
      <c r="A603" s="45">
        <v>602</v>
      </c>
      <c r="B603" s="58" t="s">
        <v>707</v>
      </c>
      <c r="C603" s="58" t="s">
        <v>708</v>
      </c>
      <c r="D603" s="58">
        <v>1988</v>
      </c>
      <c r="E603" s="58" t="str">
        <f t="shared" si="9"/>
        <v>Seniori</v>
      </c>
    </row>
    <row r="604" spans="1:5" ht="15" customHeight="1">
      <c r="A604" s="45">
        <v>603</v>
      </c>
      <c r="B604" s="58" t="s">
        <v>709</v>
      </c>
      <c r="C604" s="58" t="s">
        <v>710</v>
      </c>
      <c r="D604" s="58">
        <v>1963</v>
      </c>
      <c r="E604" s="58" t="str">
        <f t="shared" si="9"/>
        <v>Stariji veterani</v>
      </c>
    </row>
    <row r="605" spans="1:5" ht="15" customHeight="1">
      <c r="A605" s="45">
        <v>604</v>
      </c>
      <c r="B605" s="58" t="s">
        <v>711</v>
      </c>
      <c r="C605" s="58" t="s">
        <v>710</v>
      </c>
      <c r="D605" s="58">
        <v>1963</v>
      </c>
      <c r="E605" s="58" t="str">
        <f t="shared" si="9"/>
        <v>Stariji veterani</v>
      </c>
    </row>
    <row r="606" spans="1:5" ht="15" customHeight="1">
      <c r="A606" s="45">
        <v>605</v>
      </c>
      <c r="B606" s="58" t="s">
        <v>712</v>
      </c>
      <c r="C606" s="58" t="s">
        <v>713</v>
      </c>
      <c r="D606" s="58">
        <v>1987</v>
      </c>
      <c r="E606" s="58" t="str">
        <f t="shared" si="9"/>
        <v>Seniori</v>
      </c>
    </row>
    <row r="607" spans="1:5" ht="15" customHeight="1">
      <c r="A607" s="45">
        <v>606</v>
      </c>
      <c r="B607" s="58" t="s">
        <v>714</v>
      </c>
      <c r="C607" s="58" t="s">
        <v>74</v>
      </c>
      <c r="D607" s="58">
        <v>1990</v>
      </c>
      <c r="E607" s="58" t="str">
        <f t="shared" si="9"/>
        <v>Seniori</v>
      </c>
    </row>
    <row r="608" spans="1:5" ht="15" customHeight="1">
      <c r="A608" s="45">
        <v>607</v>
      </c>
      <c r="B608" s="58" t="s">
        <v>715</v>
      </c>
      <c r="C608" s="58" t="s">
        <v>74</v>
      </c>
      <c r="D608" s="58">
        <v>1987</v>
      </c>
      <c r="E608" s="58" t="str">
        <f t="shared" si="9"/>
        <v>Seniori</v>
      </c>
    </row>
    <row r="609" spans="1:5" ht="15" customHeight="1">
      <c r="A609" s="45">
        <v>608</v>
      </c>
      <c r="B609" s="58" t="s">
        <v>716</v>
      </c>
      <c r="C609" s="58" t="s">
        <v>690</v>
      </c>
      <c r="D609" s="58">
        <v>1990</v>
      </c>
      <c r="E609" s="58" t="str">
        <f t="shared" si="9"/>
        <v>Seniori</v>
      </c>
    </row>
    <row r="610" spans="1:5" ht="15" customHeight="1">
      <c r="A610" s="45">
        <v>609</v>
      </c>
      <c r="B610" s="58" t="s">
        <v>717</v>
      </c>
      <c r="C610" s="58" t="s">
        <v>49</v>
      </c>
      <c r="D610" s="58">
        <v>1984</v>
      </c>
      <c r="E610" s="58" t="str">
        <f t="shared" si="9"/>
        <v>Seniori</v>
      </c>
    </row>
    <row r="611" spans="1:5" ht="15" customHeight="1">
      <c r="A611" s="45">
        <v>610</v>
      </c>
      <c r="B611" s="58" t="s">
        <v>718</v>
      </c>
      <c r="C611" s="58" t="s">
        <v>37</v>
      </c>
      <c r="D611" s="58">
        <v>1970</v>
      </c>
      <c r="E611" s="58" t="str">
        <f t="shared" si="9"/>
        <v>Stariji veterani</v>
      </c>
    </row>
    <row r="612" spans="1:5" ht="15" customHeight="1">
      <c r="A612" s="45">
        <v>611</v>
      </c>
      <c r="B612" s="58" t="s">
        <v>719</v>
      </c>
      <c r="C612" s="58" t="s">
        <v>690</v>
      </c>
      <c r="D612" s="58">
        <v>1974</v>
      </c>
      <c r="E612" s="58" t="str">
        <f t="shared" si="9"/>
        <v>Mlađi veterani</v>
      </c>
    </row>
    <row r="613" spans="1:5" ht="15" customHeight="1">
      <c r="A613" s="45">
        <v>612</v>
      </c>
      <c r="B613" s="58" t="s">
        <v>720</v>
      </c>
      <c r="C613" s="58" t="s">
        <v>74</v>
      </c>
      <c r="D613" s="58">
        <v>1976</v>
      </c>
      <c r="E613" s="58" t="str">
        <f t="shared" si="9"/>
        <v>Mlađi veterani</v>
      </c>
    </row>
    <row r="614" spans="1:5" ht="15" customHeight="1">
      <c r="A614" s="45">
        <v>613</v>
      </c>
      <c r="B614" s="58" t="s">
        <v>721</v>
      </c>
      <c r="C614" s="58" t="s">
        <v>70</v>
      </c>
      <c r="D614" s="58">
        <v>1972</v>
      </c>
      <c r="E614" s="58" t="str">
        <f t="shared" si="9"/>
        <v>Mlađi veterani</v>
      </c>
    </row>
    <row r="615" spans="1:5" ht="15" customHeight="1">
      <c r="A615" s="45">
        <v>614</v>
      </c>
      <c r="B615" s="58" t="s">
        <v>722</v>
      </c>
      <c r="C615" s="58" t="s">
        <v>142</v>
      </c>
      <c r="D615" s="58">
        <v>1956</v>
      </c>
      <c r="E615" s="58" t="str">
        <f t="shared" si="9"/>
        <v>Stariji veterani</v>
      </c>
    </row>
    <row r="616" spans="1:5" ht="15" customHeight="1">
      <c r="A616" s="45">
        <v>615</v>
      </c>
      <c r="B616" s="58" t="s">
        <v>723</v>
      </c>
      <c r="C616" s="58" t="s">
        <v>142</v>
      </c>
      <c r="D616" s="58">
        <v>1999</v>
      </c>
      <c r="E616" s="58" t="str">
        <f t="shared" si="9"/>
        <v>Juniori</v>
      </c>
    </row>
    <row r="617" spans="1:5" ht="15" customHeight="1">
      <c r="A617" s="45">
        <v>616</v>
      </c>
      <c r="B617" s="58" t="s">
        <v>724</v>
      </c>
      <c r="C617" s="58" t="s">
        <v>142</v>
      </c>
      <c r="D617" s="58">
        <v>1963</v>
      </c>
      <c r="E617" s="58" t="str">
        <f t="shared" si="9"/>
        <v>Stariji veterani</v>
      </c>
    </row>
    <row r="618" spans="1:5" ht="15" customHeight="1">
      <c r="A618" s="45">
        <v>617</v>
      </c>
      <c r="B618" s="58" t="s">
        <v>725</v>
      </c>
      <c r="C618" s="58" t="s">
        <v>142</v>
      </c>
      <c r="D618" s="58">
        <v>1998</v>
      </c>
      <c r="E618" s="58" t="str">
        <f t="shared" si="9"/>
        <v>Juniori</v>
      </c>
    </row>
    <row r="619" spans="1:5" ht="15" customHeight="1">
      <c r="A619" s="45">
        <v>618</v>
      </c>
      <c r="B619" s="58" t="s">
        <v>726</v>
      </c>
      <c r="C619" s="58" t="s">
        <v>171</v>
      </c>
      <c r="D619" s="58">
        <v>1994</v>
      </c>
      <c r="E619" s="58" t="str">
        <f t="shared" si="9"/>
        <v>Seniori</v>
      </c>
    </row>
    <row r="620" spans="1:5" ht="15" customHeight="1">
      <c r="A620" s="45">
        <v>619</v>
      </c>
      <c r="B620" s="58" t="s">
        <v>720</v>
      </c>
      <c r="C620" s="58" t="s">
        <v>368</v>
      </c>
      <c r="D620" s="58">
        <v>1968</v>
      </c>
      <c r="E620" s="58" t="str">
        <f t="shared" si="9"/>
        <v>Stariji veterani</v>
      </c>
    </row>
    <row r="621" spans="1:5" ht="15" customHeight="1">
      <c r="A621" s="45">
        <v>620</v>
      </c>
      <c r="B621" s="58" t="s">
        <v>727</v>
      </c>
      <c r="C621" s="58" t="s">
        <v>368</v>
      </c>
      <c r="D621" s="58">
        <v>1983</v>
      </c>
      <c r="E621" s="58" t="str">
        <f t="shared" si="9"/>
        <v>Seniori</v>
      </c>
    </row>
    <row r="622" spans="1:5" ht="15" customHeight="1">
      <c r="A622" s="45">
        <v>621</v>
      </c>
      <c r="B622" s="58" t="s">
        <v>728</v>
      </c>
      <c r="C622" s="58" t="s">
        <v>368</v>
      </c>
      <c r="D622" s="58">
        <v>1995</v>
      </c>
      <c r="E622" s="58" t="str">
        <f t="shared" si="9"/>
        <v>Seniori</v>
      </c>
    </row>
    <row r="623" spans="1:5" ht="15" customHeight="1">
      <c r="A623" s="45">
        <v>622</v>
      </c>
      <c r="B623" s="58" t="s">
        <v>729</v>
      </c>
      <c r="C623" s="58" t="s">
        <v>74</v>
      </c>
      <c r="D623" s="58">
        <v>1984</v>
      </c>
      <c r="E623" s="58" t="str">
        <f t="shared" si="9"/>
        <v>Seniori</v>
      </c>
    </row>
    <row r="624" spans="1:5" ht="15" customHeight="1">
      <c r="A624" s="45">
        <v>623</v>
      </c>
      <c r="B624" s="58" t="s">
        <v>730</v>
      </c>
      <c r="C624" s="58" t="s">
        <v>74</v>
      </c>
      <c r="D624" s="58">
        <v>1965</v>
      </c>
      <c r="E624" s="58" t="str">
        <f t="shared" si="9"/>
        <v>Stariji veterani</v>
      </c>
    </row>
    <row r="625" spans="1:5" ht="15" customHeight="1">
      <c r="A625" s="45">
        <v>624</v>
      </c>
      <c r="B625" s="58" t="s">
        <v>731</v>
      </c>
      <c r="C625" s="58" t="s">
        <v>74</v>
      </c>
      <c r="D625" s="58">
        <v>1990</v>
      </c>
      <c r="E625" s="58" t="str">
        <f t="shared" si="9"/>
        <v>Seniori</v>
      </c>
    </row>
    <row r="626" spans="1:5" ht="15" customHeight="1">
      <c r="A626" s="45">
        <v>625</v>
      </c>
      <c r="B626" s="58" t="s">
        <v>732</v>
      </c>
      <c r="C626" s="58" t="s">
        <v>370</v>
      </c>
      <c r="D626" s="58">
        <v>1952</v>
      </c>
      <c r="E626" s="58" t="str">
        <f t="shared" si="9"/>
        <v>Stariji veterani</v>
      </c>
    </row>
    <row r="627" spans="1:5" ht="15" customHeight="1">
      <c r="A627" s="45">
        <v>626</v>
      </c>
      <c r="B627" s="58" t="s">
        <v>733</v>
      </c>
      <c r="C627" s="58" t="s">
        <v>74</v>
      </c>
      <c r="D627" s="58">
        <v>1982</v>
      </c>
      <c r="E627" s="58" t="str">
        <f t="shared" si="9"/>
        <v>Seniori</v>
      </c>
    </row>
    <row r="628" spans="1:5" ht="15" customHeight="1">
      <c r="A628" s="45">
        <v>627</v>
      </c>
      <c r="B628" s="58" t="s">
        <v>734</v>
      </c>
      <c r="C628" s="58" t="s">
        <v>74</v>
      </c>
      <c r="D628" s="58">
        <v>2000</v>
      </c>
      <c r="E628" s="58" t="str">
        <f t="shared" si="9"/>
        <v>Juniori</v>
      </c>
    </row>
    <row r="629" spans="1:5" ht="15" customHeight="1">
      <c r="A629" s="45">
        <v>628</v>
      </c>
      <c r="B629" s="58" t="s">
        <v>735</v>
      </c>
      <c r="C629" s="58" t="s">
        <v>74</v>
      </c>
      <c r="D629" s="58">
        <v>1999</v>
      </c>
      <c r="E629" s="58" t="str">
        <f t="shared" si="9"/>
        <v>Juniori</v>
      </c>
    </row>
    <row r="630" spans="1:5" ht="15" customHeight="1">
      <c r="A630" s="45">
        <v>629</v>
      </c>
      <c r="B630" s="58" t="s">
        <v>736</v>
      </c>
      <c r="C630" s="58" t="s">
        <v>74</v>
      </c>
      <c r="D630" s="58">
        <v>1971</v>
      </c>
      <c r="E630" s="58" t="str">
        <f t="shared" si="9"/>
        <v>Stariji veterani</v>
      </c>
    </row>
    <row r="631" spans="1:5" ht="15" customHeight="1">
      <c r="A631" s="45">
        <v>630</v>
      </c>
      <c r="B631" s="58" t="s">
        <v>737</v>
      </c>
      <c r="C631" s="58" t="s">
        <v>74</v>
      </c>
      <c r="D631" s="58">
        <v>2005</v>
      </c>
      <c r="E631" s="58" t="str">
        <f t="shared" si="9"/>
        <v>Juniori</v>
      </c>
    </row>
    <row r="632" spans="1:5" ht="15" customHeight="1">
      <c r="A632" s="45">
        <v>631</v>
      </c>
      <c r="B632" s="58" t="s">
        <v>738</v>
      </c>
      <c r="C632" s="58" t="s">
        <v>74</v>
      </c>
      <c r="D632" s="58">
        <v>1972</v>
      </c>
      <c r="E632" s="58" t="str">
        <f t="shared" si="9"/>
        <v>Mlađi veterani</v>
      </c>
    </row>
    <row r="633" spans="1:5" ht="15" customHeight="1">
      <c r="A633" s="45">
        <v>632</v>
      </c>
      <c r="B633" s="58" t="s">
        <v>739</v>
      </c>
      <c r="C633" s="58" t="s">
        <v>26</v>
      </c>
      <c r="D633" s="58">
        <v>1968</v>
      </c>
      <c r="E633" s="58" t="str">
        <f t="shared" si="9"/>
        <v>Stariji veterani</v>
      </c>
    </row>
    <row r="634" spans="1:5" ht="15" customHeight="1">
      <c r="A634" s="45">
        <v>633</v>
      </c>
      <c r="B634" s="58" t="s">
        <v>740</v>
      </c>
      <c r="C634" s="58" t="s">
        <v>26</v>
      </c>
      <c r="D634" s="58">
        <v>1987</v>
      </c>
      <c r="E634" s="58" t="str">
        <f t="shared" si="9"/>
        <v>Seniori</v>
      </c>
    </row>
    <row r="635" spans="1:5" ht="15" customHeight="1">
      <c r="A635" s="45">
        <v>634</v>
      </c>
      <c r="B635" s="58" t="s">
        <v>741</v>
      </c>
      <c r="C635" s="58" t="s">
        <v>26</v>
      </c>
      <c r="D635" s="58">
        <v>1977</v>
      </c>
      <c r="E635" s="58" t="str">
        <f t="shared" si="9"/>
        <v>Mlađi veterani</v>
      </c>
    </row>
    <row r="636" spans="1:5" ht="15" customHeight="1">
      <c r="A636" s="45">
        <v>635</v>
      </c>
      <c r="B636" s="58" t="s">
        <v>742</v>
      </c>
      <c r="C636" s="58" t="s">
        <v>26</v>
      </c>
      <c r="D636" s="58">
        <v>1961</v>
      </c>
      <c r="E636" s="58" t="str">
        <f t="shared" si="9"/>
        <v>Stariji veterani</v>
      </c>
    </row>
    <row r="637" spans="1:5" ht="15" customHeight="1">
      <c r="A637" s="45">
        <v>636</v>
      </c>
      <c r="B637" s="58" t="s">
        <v>743</v>
      </c>
      <c r="C637" s="58" t="s">
        <v>26</v>
      </c>
      <c r="D637" s="58">
        <v>1967</v>
      </c>
      <c r="E637" s="58" t="str">
        <f t="shared" si="9"/>
        <v>Stariji veterani</v>
      </c>
    </row>
    <row r="638" spans="1:5" ht="15" customHeight="1">
      <c r="A638" s="45">
        <v>637</v>
      </c>
      <c r="B638" s="58" t="s">
        <v>744</v>
      </c>
      <c r="C638" s="58" t="s">
        <v>26</v>
      </c>
      <c r="D638" s="58">
        <v>1960</v>
      </c>
      <c r="E638" s="58" t="str">
        <f t="shared" si="9"/>
        <v>Stariji veterani</v>
      </c>
    </row>
    <row r="639" spans="1:5" ht="15" customHeight="1">
      <c r="A639" s="45">
        <v>638</v>
      </c>
      <c r="B639" s="58" t="s">
        <v>745</v>
      </c>
      <c r="C639" s="58" t="s">
        <v>68</v>
      </c>
      <c r="D639" s="58">
        <v>1955</v>
      </c>
      <c r="E639" s="58" t="str">
        <f t="shared" si="9"/>
        <v>Stariji veterani</v>
      </c>
    </row>
    <row r="640" spans="1:5" ht="15" customHeight="1">
      <c r="A640" s="45">
        <v>639</v>
      </c>
      <c r="B640" s="58" t="s">
        <v>746</v>
      </c>
      <c r="C640" s="58" t="s">
        <v>217</v>
      </c>
      <c r="D640" s="58">
        <v>1969</v>
      </c>
      <c r="E640" s="58" t="str">
        <f t="shared" si="9"/>
        <v>Stariji veterani</v>
      </c>
    </row>
    <row r="641" spans="1:5" ht="15" customHeight="1">
      <c r="A641" s="45">
        <v>640</v>
      </c>
      <c r="B641" s="58" t="s">
        <v>747</v>
      </c>
      <c r="C641" s="58" t="s">
        <v>217</v>
      </c>
      <c r="D641" s="58">
        <v>1957</v>
      </c>
      <c r="E641" s="58" t="str">
        <f t="shared" si="9"/>
        <v>Stariji veterani</v>
      </c>
    </row>
    <row r="642" spans="1:5" ht="15" customHeight="1">
      <c r="A642" s="45">
        <v>641</v>
      </c>
      <c r="B642" s="58" t="s">
        <v>748</v>
      </c>
      <c r="C642" s="58" t="s">
        <v>619</v>
      </c>
      <c r="D642" s="58">
        <v>1969</v>
      </c>
      <c r="E642" s="58" t="str">
        <f aca="true" t="shared" si="10" ref="E642:E705">VLOOKUP(2017-D642,kat,3)</f>
        <v>Stariji veterani</v>
      </c>
    </row>
    <row r="643" spans="1:5" ht="15" customHeight="1">
      <c r="A643" s="45">
        <v>642</v>
      </c>
      <c r="B643" s="58" t="s">
        <v>749</v>
      </c>
      <c r="C643" s="58" t="s">
        <v>750</v>
      </c>
      <c r="D643" s="58">
        <v>1977</v>
      </c>
      <c r="E643" s="58" t="str">
        <f t="shared" si="10"/>
        <v>Mlađi veterani</v>
      </c>
    </row>
    <row r="644" spans="1:5" ht="15" customHeight="1">
      <c r="A644" s="45">
        <v>643</v>
      </c>
      <c r="B644" s="58" t="s">
        <v>751</v>
      </c>
      <c r="C644" s="58" t="s">
        <v>70</v>
      </c>
      <c r="D644" s="58">
        <v>1976</v>
      </c>
      <c r="E644" s="58" t="str">
        <f t="shared" si="10"/>
        <v>Mlađi veterani</v>
      </c>
    </row>
    <row r="645" spans="1:5" ht="15" customHeight="1">
      <c r="A645" s="45">
        <v>644</v>
      </c>
      <c r="B645" s="58" t="s">
        <v>752</v>
      </c>
      <c r="C645" s="58" t="s">
        <v>1474</v>
      </c>
      <c r="D645" s="58">
        <v>1990</v>
      </c>
      <c r="E645" s="58" t="str">
        <f t="shared" si="10"/>
        <v>Seniori</v>
      </c>
    </row>
    <row r="646" spans="1:5" ht="15" customHeight="1">
      <c r="A646" s="45">
        <v>645</v>
      </c>
      <c r="B646" s="58" t="s">
        <v>753</v>
      </c>
      <c r="C646" s="58" t="s">
        <v>708</v>
      </c>
      <c r="D646" s="58">
        <v>1985</v>
      </c>
      <c r="E646" s="58" t="str">
        <f t="shared" si="10"/>
        <v>Seniori</v>
      </c>
    </row>
    <row r="647" spans="1:5" ht="15" customHeight="1">
      <c r="A647" s="45">
        <v>646</v>
      </c>
      <c r="B647" s="58" t="s">
        <v>754</v>
      </c>
      <c r="C647" s="58" t="s">
        <v>708</v>
      </c>
      <c r="D647" s="58">
        <v>1968</v>
      </c>
      <c r="E647" s="58" t="str">
        <f t="shared" si="10"/>
        <v>Stariji veterani</v>
      </c>
    </row>
    <row r="648" spans="1:5" ht="15" customHeight="1">
      <c r="A648" s="45">
        <v>647</v>
      </c>
      <c r="B648" s="58" t="s">
        <v>755</v>
      </c>
      <c r="C648" s="58" t="s">
        <v>708</v>
      </c>
      <c r="D648" s="58">
        <v>1969</v>
      </c>
      <c r="E648" s="58" t="str">
        <f t="shared" si="10"/>
        <v>Stariji veterani</v>
      </c>
    </row>
    <row r="649" spans="1:5" ht="15" customHeight="1">
      <c r="A649" s="45">
        <v>648</v>
      </c>
      <c r="B649" s="58" t="s">
        <v>756</v>
      </c>
      <c r="C649" s="58" t="s">
        <v>74</v>
      </c>
      <c r="D649" s="58">
        <v>1978</v>
      </c>
      <c r="E649" s="58" t="str">
        <f t="shared" si="10"/>
        <v>Mlađi veterani</v>
      </c>
    </row>
    <row r="650" spans="1:5" ht="15" customHeight="1">
      <c r="A650" s="45">
        <v>649</v>
      </c>
      <c r="B650" s="58" t="s">
        <v>757</v>
      </c>
      <c r="C650" s="58" t="s">
        <v>26</v>
      </c>
      <c r="D650" s="58">
        <v>1967</v>
      </c>
      <c r="E650" s="58" t="str">
        <f t="shared" si="10"/>
        <v>Stariji veterani</v>
      </c>
    </row>
    <row r="651" spans="1:5" ht="15" customHeight="1">
      <c r="A651" s="45">
        <v>650</v>
      </c>
      <c r="B651" s="58" t="s">
        <v>758</v>
      </c>
      <c r="C651" s="58" t="s">
        <v>759</v>
      </c>
      <c r="D651" s="58">
        <v>1986</v>
      </c>
      <c r="E651" s="58" t="str">
        <f t="shared" si="10"/>
        <v>Seniori</v>
      </c>
    </row>
    <row r="652" spans="1:5" ht="15" customHeight="1">
      <c r="A652" s="45">
        <v>651</v>
      </c>
      <c r="B652" s="58" t="s">
        <v>760</v>
      </c>
      <c r="C652" s="58" t="s">
        <v>761</v>
      </c>
      <c r="D652" s="58">
        <v>1992</v>
      </c>
      <c r="E652" s="58" t="str">
        <f t="shared" si="10"/>
        <v>Seniori</v>
      </c>
    </row>
    <row r="653" spans="1:5" ht="15" customHeight="1">
      <c r="A653" s="45">
        <v>652</v>
      </c>
      <c r="B653" s="58" t="s">
        <v>762</v>
      </c>
      <c r="C653" s="58" t="s">
        <v>74</v>
      </c>
      <c r="D653" s="58">
        <v>1980</v>
      </c>
      <c r="E653" s="58" t="str">
        <f t="shared" si="10"/>
        <v>Mlađi veterani</v>
      </c>
    </row>
    <row r="654" spans="1:5" ht="15" customHeight="1">
      <c r="A654" s="45">
        <v>653</v>
      </c>
      <c r="B654" s="58" t="s">
        <v>763</v>
      </c>
      <c r="C654" s="58" t="s">
        <v>690</v>
      </c>
      <c r="D654" s="58">
        <v>1977</v>
      </c>
      <c r="E654" s="58" t="str">
        <f t="shared" si="10"/>
        <v>Mlađi veterani</v>
      </c>
    </row>
    <row r="655" spans="1:5" ht="15" customHeight="1">
      <c r="A655" s="45">
        <v>654</v>
      </c>
      <c r="B655" s="58" t="s">
        <v>764</v>
      </c>
      <c r="C655" s="58" t="s">
        <v>690</v>
      </c>
      <c r="D655" s="58">
        <v>1967</v>
      </c>
      <c r="E655" s="58" t="str">
        <f t="shared" si="10"/>
        <v>Stariji veterani</v>
      </c>
    </row>
    <row r="656" spans="1:5" ht="15" customHeight="1">
      <c r="A656" s="45">
        <v>655</v>
      </c>
      <c r="B656" s="58" t="s">
        <v>765</v>
      </c>
      <c r="C656" s="58" t="s">
        <v>690</v>
      </c>
      <c r="D656" s="58">
        <v>1970</v>
      </c>
      <c r="E656" s="58" t="str">
        <f t="shared" si="10"/>
        <v>Stariji veterani</v>
      </c>
    </row>
    <row r="657" spans="1:5" ht="15" customHeight="1">
      <c r="A657" s="45">
        <v>656</v>
      </c>
      <c r="B657" s="58" t="s">
        <v>766</v>
      </c>
      <c r="C657" s="58" t="s">
        <v>74</v>
      </c>
      <c r="D657" s="58">
        <v>1978</v>
      </c>
      <c r="E657" s="58" t="str">
        <f t="shared" si="10"/>
        <v>Mlađi veterani</v>
      </c>
    </row>
    <row r="658" spans="1:5" ht="15" customHeight="1">
      <c r="A658" s="45">
        <v>657</v>
      </c>
      <c r="B658" s="58" t="s">
        <v>767</v>
      </c>
      <c r="C658" s="58" t="s">
        <v>74</v>
      </c>
      <c r="D658" s="58">
        <v>1970</v>
      </c>
      <c r="E658" s="58" t="str">
        <f t="shared" si="10"/>
        <v>Stariji veterani</v>
      </c>
    </row>
    <row r="659" spans="1:5" ht="15" customHeight="1">
      <c r="A659" s="45">
        <v>658</v>
      </c>
      <c r="B659" s="58" t="s">
        <v>768</v>
      </c>
      <c r="C659" s="58" t="s">
        <v>74</v>
      </c>
      <c r="D659" s="58">
        <v>2011</v>
      </c>
      <c r="E659" s="58" t="str">
        <f t="shared" si="10"/>
        <v>Juniori</v>
      </c>
    </row>
    <row r="660" spans="1:5" ht="15" customHeight="1">
      <c r="A660" s="45">
        <v>659</v>
      </c>
      <c r="B660" s="58" t="s">
        <v>769</v>
      </c>
      <c r="C660" s="58" t="s">
        <v>74</v>
      </c>
      <c r="D660" s="58">
        <v>2003</v>
      </c>
      <c r="E660" s="58" t="str">
        <f t="shared" si="10"/>
        <v>Juniori</v>
      </c>
    </row>
    <row r="661" spans="1:5" ht="15" customHeight="1">
      <c r="A661" s="45">
        <v>660</v>
      </c>
      <c r="B661" s="58" t="s">
        <v>770</v>
      </c>
      <c r="C661" s="58" t="s">
        <v>74</v>
      </c>
      <c r="D661" s="58">
        <v>2001</v>
      </c>
      <c r="E661" s="58" t="str">
        <f t="shared" si="10"/>
        <v>Juniori</v>
      </c>
    </row>
    <row r="662" spans="1:5" ht="15" customHeight="1">
      <c r="A662" s="45">
        <v>661</v>
      </c>
      <c r="B662" s="58" t="s">
        <v>771</v>
      </c>
      <c r="C662" s="58" t="s">
        <v>74</v>
      </c>
      <c r="D662" s="58">
        <v>1971</v>
      </c>
      <c r="E662" s="58" t="str">
        <f t="shared" si="10"/>
        <v>Stariji veterani</v>
      </c>
    </row>
    <row r="663" spans="1:5" ht="15" customHeight="1">
      <c r="A663" s="45">
        <v>662</v>
      </c>
      <c r="B663" s="58" t="s">
        <v>772</v>
      </c>
      <c r="C663" s="58" t="s">
        <v>619</v>
      </c>
      <c r="D663" s="58">
        <v>1992</v>
      </c>
      <c r="E663" s="58" t="str">
        <f t="shared" si="10"/>
        <v>Seniori</v>
      </c>
    </row>
    <row r="664" spans="1:5" ht="15" customHeight="1">
      <c r="A664" s="45">
        <v>663</v>
      </c>
      <c r="B664" s="58" t="s">
        <v>773</v>
      </c>
      <c r="C664" s="58" t="s">
        <v>619</v>
      </c>
      <c r="D664" s="58">
        <v>1991</v>
      </c>
      <c r="E664" s="58" t="str">
        <f t="shared" si="10"/>
        <v>Seniori</v>
      </c>
    </row>
    <row r="665" spans="1:5" ht="15" customHeight="1">
      <c r="A665" s="45">
        <v>664</v>
      </c>
      <c r="B665" s="58" t="s">
        <v>774</v>
      </c>
      <c r="C665" s="58" t="s">
        <v>231</v>
      </c>
      <c r="D665" s="64">
        <v>1945</v>
      </c>
      <c r="E665" s="58" t="str">
        <f t="shared" si="10"/>
        <v>Stariji veterani</v>
      </c>
    </row>
    <row r="666" spans="1:5" ht="15" customHeight="1">
      <c r="A666" s="45">
        <v>665</v>
      </c>
      <c r="B666" s="58" t="s">
        <v>775</v>
      </c>
      <c r="C666" s="58" t="s">
        <v>231</v>
      </c>
      <c r="D666" s="58">
        <v>1945</v>
      </c>
      <c r="E666" s="58" t="str">
        <f t="shared" si="10"/>
        <v>Stariji veterani</v>
      </c>
    </row>
    <row r="667" spans="1:5" ht="15" customHeight="1">
      <c r="A667" s="45">
        <v>666</v>
      </c>
      <c r="B667" s="58" t="s">
        <v>776</v>
      </c>
      <c r="C667" s="58" t="s">
        <v>1520</v>
      </c>
      <c r="D667" s="58">
        <v>2007</v>
      </c>
      <c r="E667" s="58" t="str">
        <f t="shared" si="10"/>
        <v>Juniori</v>
      </c>
    </row>
    <row r="668" spans="1:5" ht="15" customHeight="1">
      <c r="A668" s="45">
        <v>667</v>
      </c>
      <c r="B668" s="58" t="s">
        <v>777</v>
      </c>
      <c r="C668" s="58" t="s">
        <v>42</v>
      </c>
      <c r="D668" s="58">
        <v>1973</v>
      </c>
      <c r="E668" s="58" t="str">
        <f t="shared" si="10"/>
        <v>Mlađi veterani</v>
      </c>
    </row>
    <row r="669" spans="1:5" ht="15" customHeight="1">
      <c r="A669" s="45">
        <v>668</v>
      </c>
      <c r="B669" s="58" t="s">
        <v>778</v>
      </c>
      <c r="C669" s="58" t="s">
        <v>40</v>
      </c>
      <c r="D669" s="58">
        <v>1990</v>
      </c>
      <c r="E669" s="58" t="str">
        <f t="shared" si="10"/>
        <v>Seniori</v>
      </c>
    </row>
    <row r="670" spans="1:5" ht="15" customHeight="1">
      <c r="A670" s="45">
        <v>669</v>
      </c>
      <c r="B670" s="58" t="s">
        <v>779</v>
      </c>
      <c r="C670" s="58" t="s">
        <v>70</v>
      </c>
      <c r="D670" s="58">
        <v>1993</v>
      </c>
      <c r="E670" s="58" t="str">
        <f t="shared" si="10"/>
        <v>Seniori</v>
      </c>
    </row>
    <row r="671" spans="1:5" ht="15" customHeight="1">
      <c r="A671" s="45">
        <v>670</v>
      </c>
      <c r="B671" s="58" t="s">
        <v>780</v>
      </c>
      <c r="C671" s="58" t="s">
        <v>621</v>
      </c>
      <c r="D671" s="58">
        <v>1967</v>
      </c>
      <c r="E671" s="58" t="str">
        <f t="shared" si="10"/>
        <v>Stariji veterani</v>
      </c>
    </row>
    <row r="672" spans="1:5" ht="15" customHeight="1">
      <c r="A672" s="45">
        <v>671</v>
      </c>
      <c r="B672" s="58" t="s">
        <v>781</v>
      </c>
      <c r="C672" s="58" t="s">
        <v>782</v>
      </c>
      <c r="D672" s="58">
        <v>1988</v>
      </c>
      <c r="E672" s="58" t="str">
        <f t="shared" si="10"/>
        <v>Seniori</v>
      </c>
    </row>
    <row r="673" spans="1:5" ht="15" customHeight="1">
      <c r="A673" s="45">
        <v>672</v>
      </c>
      <c r="B673" s="58" t="s">
        <v>783</v>
      </c>
      <c r="C673" s="58" t="s">
        <v>247</v>
      </c>
      <c r="D673" s="58">
        <v>1991</v>
      </c>
      <c r="E673" s="58" t="str">
        <f t="shared" si="10"/>
        <v>Seniori</v>
      </c>
    </row>
    <row r="674" spans="1:5" ht="15" customHeight="1">
      <c r="A674" s="45">
        <v>673</v>
      </c>
      <c r="B674" s="58" t="s">
        <v>784</v>
      </c>
      <c r="C674" s="58" t="s">
        <v>40</v>
      </c>
      <c r="D674" s="58">
        <v>1951</v>
      </c>
      <c r="E674" s="58" t="str">
        <f t="shared" si="10"/>
        <v>Stariji veterani</v>
      </c>
    </row>
    <row r="675" spans="1:5" ht="15" customHeight="1">
      <c r="A675" s="45">
        <v>674</v>
      </c>
      <c r="B675" s="58" t="s">
        <v>785</v>
      </c>
      <c r="C675" s="58" t="s">
        <v>231</v>
      </c>
      <c r="D675" s="58">
        <v>1979</v>
      </c>
      <c r="E675" s="58" t="str">
        <f t="shared" si="10"/>
        <v>Mlađi veterani</v>
      </c>
    </row>
    <row r="676" spans="1:5" ht="15" customHeight="1">
      <c r="A676" s="45">
        <v>675</v>
      </c>
      <c r="B676" s="58" t="s">
        <v>786</v>
      </c>
      <c r="C676" s="58" t="s">
        <v>70</v>
      </c>
      <c r="D676" s="58">
        <v>1982</v>
      </c>
      <c r="E676" s="58" t="str">
        <f t="shared" si="10"/>
        <v>Seniori</v>
      </c>
    </row>
    <row r="677" spans="1:5" ht="15" customHeight="1">
      <c r="A677" s="45">
        <v>676</v>
      </c>
      <c r="B677" s="58" t="s">
        <v>787</v>
      </c>
      <c r="C677" s="58" t="s">
        <v>211</v>
      </c>
      <c r="D677" s="58">
        <v>1998</v>
      </c>
      <c r="E677" s="58" t="str">
        <f t="shared" si="10"/>
        <v>Juniori</v>
      </c>
    </row>
    <row r="678" spans="1:5" ht="15" customHeight="1">
      <c r="A678" s="45">
        <v>677</v>
      </c>
      <c r="B678" s="58" t="s">
        <v>788</v>
      </c>
      <c r="C678" s="58" t="s">
        <v>410</v>
      </c>
      <c r="D678" s="58">
        <v>1998</v>
      </c>
      <c r="E678" s="58" t="str">
        <f t="shared" si="10"/>
        <v>Juniori</v>
      </c>
    </row>
    <row r="679" spans="1:5" ht="15" customHeight="1">
      <c r="A679" s="45">
        <v>678</v>
      </c>
      <c r="B679" s="58" t="s">
        <v>789</v>
      </c>
      <c r="C679" s="58" t="s">
        <v>410</v>
      </c>
      <c r="D679" s="58">
        <v>1975</v>
      </c>
      <c r="E679" s="58" t="str">
        <f t="shared" si="10"/>
        <v>Mlađi veterani</v>
      </c>
    </row>
    <row r="680" spans="1:5" ht="15" customHeight="1">
      <c r="A680" s="45">
        <v>679</v>
      </c>
      <c r="B680" s="58" t="s">
        <v>790</v>
      </c>
      <c r="C680" s="58" t="s">
        <v>410</v>
      </c>
      <c r="D680" s="58">
        <v>1967</v>
      </c>
      <c r="E680" s="58" t="str">
        <f t="shared" si="10"/>
        <v>Stariji veterani</v>
      </c>
    </row>
    <row r="681" spans="1:5" ht="15" customHeight="1">
      <c r="A681" s="45">
        <v>680</v>
      </c>
      <c r="B681" s="58" t="s">
        <v>791</v>
      </c>
      <c r="C681" s="58" t="s">
        <v>410</v>
      </c>
      <c r="D681" s="58">
        <v>2000</v>
      </c>
      <c r="E681" s="58" t="str">
        <f t="shared" si="10"/>
        <v>Juniori</v>
      </c>
    </row>
    <row r="682" spans="1:5" ht="15" customHeight="1">
      <c r="A682" s="45">
        <v>681</v>
      </c>
      <c r="B682" s="58" t="s">
        <v>792</v>
      </c>
      <c r="C682" s="58" t="s">
        <v>793</v>
      </c>
      <c r="D682" s="58">
        <v>1990</v>
      </c>
      <c r="E682" s="58" t="str">
        <f t="shared" si="10"/>
        <v>Seniori</v>
      </c>
    </row>
    <row r="683" spans="1:5" ht="15" customHeight="1">
      <c r="A683" s="45">
        <v>682</v>
      </c>
      <c r="B683" s="58" t="s">
        <v>794</v>
      </c>
      <c r="C683" s="58" t="s">
        <v>26</v>
      </c>
      <c r="D683" s="58">
        <v>1963</v>
      </c>
      <c r="E683" s="58" t="str">
        <f t="shared" si="10"/>
        <v>Stariji veterani</v>
      </c>
    </row>
    <row r="684" spans="1:5" ht="15" customHeight="1">
      <c r="A684" s="45">
        <v>683</v>
      </c>
      <c r="B684" s="58" t="s">
        <v>795</v>
      </c>
      <c r="C684" s="58" t="s">
        <v>26</v>
      </c>
      <c r="D684" s="58">
        <v>1963</v>
      </c>
      <c r="E684" s="58" t="str">
        <f t="shared" si="10"/>
        <v>Stariji veterani</v>
      </c>
    </row>
    <row r="685" spans="1:5" ht="15" customHeight="1">
      <c r="A685" s="45">
        <v>684</v>
      </c>
      <c r="B685" s="58" t="s">
        <v>796</v>
      </c>
      <c r="C685" s="58" t="s">
        <v>26</v>
      </c>
      <c r="D685" s="58">
        <v>1950</v>
      </c>
      <c r="E685" s="58" t="str">
        <f t="shared" si="10"/>
        <v>Stariji veterani</v>
      </c>
    </row>
    <row r="686" spans="1:5" ht="15" customHeight="1">
      <c r="A686" s="45">
        <v>685</v>
      </c>
      <c r="B686" s="58" t="s">
        <v>797</v>
      </c>
      <c r="C686" s="58" t="s">
        <v>26</v>
      </c>
      <c r="D686" s="58">
        <v>1962</v>
      </c>
      <c r="E686" s="58" t="str">
        <f t="shared" si="10"/>
        <v>Stariji veterani</v>
      </c>
    </row>
    <row r="687" spans="1:5" ht="15" customHeight="1">
      <c r="A687" s="45">
        <v>686</v>
      </c>
      <c r="B687" s="58" t="s">
        <v>798</v>
      </c>
      <c r="C687" s="58" t="s">
        <v>799</v>
      </c>
      <c r="D687" s="58">
        <v>1973</v>
      </c>
      <c r="E687" s="58" t="str">
        <f t="shared" si="10"/>
        <v>Mlađi veterani</v>
      </c>
    </row>
    <row r="688" spans="1:5" ht="15" customHeight="1">
      <c r="A688" s="45">
        <v>687</v>
      </c>
      <c r="B688" s="58" t="s">
        <v>800</v>
      </c>
      <c r="C688" s="58" t="s">
        <v>40</v>
      </c>
      <c r="D688" s="58">
        <v>1975</v>
      </c>
      <c r="E688" s="58" t="str">
        <f t="shared" si="10"/>
        <v>Mlađi veterani</v>
      </c>
    </row>
    <row r="689" spans="1:5" ht="15" customHeight="1">
      <c r="A689" s="45">
        <v>688</v>
      </c>
      <c r="B689" s="58" t="s">
        <v>801</v>
      </c>
      <c r="C689" s="58" t="s">
        <v>26</v>
      </c>
      <c r="D689" s="58">
        <v>1956</v>
      </c>
      <c r="E689" s="58" t="str">
        <f t="shared" si="10"/>
        <v>Stariji veterani</v>
      </c>
    </row>
    <row r="690" spans="1:5" ht="15" customHeight="1">
      <c r="A690" s="45">
        <v>689</v>
      </c>
      <c r="B690" s="58" t="s">
        <v>802</v>
      </c>
      <c r="C690" s="58" t="s">
        <v>441</v>
      </c>
      <c r="D690" s="58">
        <v>1986</v>
      </c>
      <c r="E690" s="58" t="str">
        <f t="shared" si="10"/>
        <v>Seniori</v>
      </c>
    </row>
    <row r="691" spans="1:5" ht="15" customHeight="1">
      <c r="A691" s="45">
        <v>690</v>
      </c>
      <c r="B691" s="58" t="s">
        <v>803</v>
      </c>
      <c r="C691" s="58" t="s">
        <v>231</v>
      </c>
      <c r="D691" s="58">
        <v>1987</v>
      </c>
      <c r="E691" s="58" t="str">
        <f t="shared" si="10"/>
        <v>Seniori</v>
      </c>
    </row>
    <row r="692" spans="1:5" ht="15" customHeight="1">
      <c r="A692" s="45">
        <v>691</v>
      </c>
      <c r="B692" s="58" t="s">
        <v>804</v>
      </c>
      <c r="C692" s="58" t="s">
        <v>231</v>
      </c>
      <c r="D692" s="58">
        <v>1988</v>
      </c>
      <c r="E692" s="58" t="str">
        <f t="shared" si="10"/>
        <v>Seniori</v>
      </c>
    </row>
    <row r="693" spans="1:5" ht="15" customHeight="1">
      <c r="A693" s="45">
        <v>692</v>
      </c>
      <c r="B693" s="58" t="s">
        <v>805</v>
      </c>
      <c r="C693" s="58" t="s">
        <v>806</v>
      </c>
      <c r="D693" s="58">
        <v>1965</v>
      </c>
      <c r="E693" s="58" t="str">
        <f t="shared" si="10"/>
        <v>Stariji veterani</v>
      </c>
    </row>
    <row r="694" spans="1:5" ht="15" customHeight="1">
      <c r="A694" s="45">
        <v>693</v>
      </c>
      <c r="B694" s="58" t="s">
        <v>807</v>
      </c>
      <c r="C694" s="58" t="s">
        <v>441</v>
      </c>
      <c r="D694" s="58">
        <v>1976</v>
      </c>
      <c r="E694" s="58" t="str">
        <f t="shared" si="10"/>
        <v>Mlađi veterani</v>
      </c>
    </row>
    <row r="695" spans="1:5" ht="15" customHeight="1">
      <c r="A695" s="45">
        <v>694</v>
      </c>
      <c r="B695" s="58" t="s">
        <v>212</v>
      </c>
      <c r="C695" s="58" t="s">
        <v>211</v>
      </c>
      <c r="D695" s="58">
        <v>1998</v>
      </c>
      <c r="E695" s="58" t="str">
        <f t="shared" si="10"/>
        <v>Juniori</v>
      </c>
    </row>
    <row r="696" spans="1:5" ht="15" customHeight="1">
      <c r="A696" s="45">
        <v>695</v>
      </c>
      <c r="B696" s="58" t="s">
        <v>808</v>
      </c>
      <c r="C696" s="58" t="s">
        <v>279</v>
      </c>
      <c r="D696" s="58">
        <v>1982</v>
      </c>
      <c r="E696" s="58" t="str">
        <f t="shared" si="10"/>
        <v>Seniori</v>
      </c>
    </row>
    <row r="697" spans="1:5" ht="15" customHeight="1">
      <c r="A697" s="45">
        <v>696</v>
      </c>
      <c r="B697" s="58" t="s">
        <v>809</v>
      </c>
      <c r="C697" s="58" t="s">
        <v>799</v>
      </c>
      <c r="D697" s="58">
        <v>1980</v>
      </c>
      <c r="E697" s="58" t="str">
        <f t="shared" si="10"/>
        <v>Mlađi veterani</v>
      </c>
    </row>
    <row r="698" spans="1:5" ht="15" customHeight="1">
      <c r="A698" s="45">
        <v>697</v>
      </c>
      <c r="B698" s="58" t="s">
        <v>810</v>
      </c>
      <c r="C698" s="58" t="s">
        <v>26</v>
      </c>
      <c r="D698" s="58">
        <v>1984</v>
      </c>
      <c r="E698" s="58" t="str">
        <f t="shared" si="10"/>
        <v>Seniori</v>
      </c>
    </row>
    <row r="699" spans="1:5" ht="15" customHeight="1">
      <c r="A699" s="45">
        <v>698</v>
      </c>
      <c r="B699" s="58" t="s">
        <v>811</v>
      </c>
      <c r="C699" s="58" t="s">
        <v>49</v>
      </c>
      <c r="D699" s="58">
        <v>1970</v>
      </c>
      <c r="E699" s="58" t="str">
        <f t="shared" si="10"/>
        <v>Stariji veterani</v>
      </c>
    </row>
    <row r="700" spans="1:5" ht="15" customHeight="1">
      <c r="A700" s="45">
        <v>699</v>
      </c>
      <c r="B700" s="58" t="s">
        <v>812</v>
      </c>
      <c r="C700" s="58" t="s">
        <v>813</v>
      </c>
      <c r="D700" s="58">
        <v>1987</v>
      </c>
      <c r="E700" s="58" t="str">
        <f t="shared" si="10"/>
        <v>Seniori</v>
      </c>
    </row>
    <row r="701" spans="1:5" ht="15" customHeight="1">
      <c r="A701" s="45">
        <v>700</v>
      </c>
      <c r="B701" s="58" t="s">
        <v>814</v>
      </c>
      <c r="C701" s="58" t="s">
        <v>619</v>
      </c>
      <c r="D701" s="58">
        <v>1987</v>
      </c>
      <c r="E701" s="58" t="str">
        <f t="shared" si="10"/>
        <v>Seniori</v>
      </c>
    </row>
    <row r="702" spans="1:5" ht="15" customHeight="1">
      <c r="A702" s="45">
        <v>701</v>
      </c>
      <c r="B702" s="58" t="s">
        <v>815</v>
      </c>
      <c r="C702" s="58" t="s">
        <v>26</v>
      </c>
      <c r="D702" s="58">
        <v>1954</v>
      </c>
      <c r="E702" s="58" t="str">
        <f t="shared" si="10"/>
        <v>Stariji veterani</v>
      </c>
    </row>
    <row r="703" spans="1:5" ht="15" customHeight="1">
      <c r="A703" s="45">
        <v>702</v>
      </c>
      <c r="B703" s="58" t="s">
        <v>816</v>
      </c>
      <c r="C703" s="58" t="s">
        <v>26</v>
      </c>
      <c r="D703" s="58">
        <v>1966</v>
      </c>
      <c r="E703" s="58" t="str">
        <f t="shared" si="10"/>
        <v>Stariji veterani</v>
      </c>
    </row>
    <row r="704" spans="1:5" ht="15" customHeight="1">
      <c r="A704" s="45">
        <v>703</v>
      </c>
      <c r="B704" s="58" t="s">
        <v>817</v>
      </c>
      <c r="C704" s="58" t="s">
        <v>690</v>
      </c>
      <c r="D704" s="58">
        <v>1986</v>
      </c>
      <c r="E704" s="58" t="str">
        <f t="shared" si="10"/>
        <v>Seniori</v>
      </c>
    </row>
    <row r="705" spans="1:5" ht="15" customHeight="1">
      <c r="A705" s="45">
        <v>704</v>
      </c>
      <c r="B705" s="58" t="s">
        <v>818</v>
      </c>
      <c r="C705" s="58" t="s">
        <v>690</v>
      </c>
      <c r="D705" s="58">
        <v>1953</v>
      </c>
      <c r="E705" s="58" t="str">
        <f t="shared" si="10"/>
        <v>Stariji veterani</v>
      </c>
    </row>
    <row r="706" spans="1:5" ht="15" customHeight="1">
      <c r="A706" s="45">
        <v>705</v>
      </c>
      <c r="B706" s="58" t="s">
        <v>819</v>
      </c>
      <c r="C706" s="58" t="s">
        <v>690</v>
      </c>
      <c r="D706" s="58">
        <v>1989</v>
      </c>
      <c r="E706" s="58" t="str">
        <f aca="true" t="shared" si="11" ref="E706:E769">VLOOKUP(2017-D706,kat,3)</f>
        <v>Seniori</v>
      </c>
    </row>
    <row r="707" spans="1:5" ht="15" customHeight="1">
      <c r="A707" s="45">
        <v>706</v>
      </c>
      <c r="B707" s="58" t="s">
        <v>820</v>
      </c>
      <c r="C707" s="58" t="s">
        <v>278</v>
      </c>
      <c r="D707" s="58">
        <v>1966</v>
      </c>
      <c r="E707" s="58" t="str">
        <f t="shared" si="11"/>
        <v>Stariji veterani</v>
      </c>
    </row>
    <row r="708" spans="1:5" ht="15" customHeight="1">
      <c r="A708" s="45">
        <v>707</v>
      </c>
      <c r="B708" s="58" t="s">
        <v>821</v>
      </c>
      <c r="C708" s="58" t="s">
        <v>26</v>
      </c>
      <c r="D708" s="58">
        <v>1971</v>
      </c>
      <c r="E708" s="58" t="str">
        <f t="shared" si="11"/>
        <v>Stariji veterani</v>
      </c>
    </row>
    <row r="709" spans="1:5" ht="15" customHeight="1">
      <c r="A709" s="45">
        <v>708</v>
      </c>
      <c r="B709" s="58" t="s">
        <v>822</v>
      </c>
      <c r="C709" s="58" t="s">
        <v>26</v>
      </c>
      <c r="D709" s="58">
        <v>1985</v>
      </c>
      <c r="E709" s="58" t="str">
        <f t="shared" si="11"/>
        <v>Seniori</v>
      </c>
    </row>
    <row r="710" spans="1:5" ht="15" customHeight="1">
      <c r="A710" s="45">
        <v>709</v>
      </c>
      <c r="B710" s="58" t="s">
        <v>823</v>
      </c>
      <c r="C710" s="58" t="s">
        <v>26</v>
      </c>
      <c r="D710" s="58">
        <v>1985</v>
      </c>
      <c r="E710" s="58" t="str">
        <f t="shared" si="11"/>
        <v>Seniori</v>
      </c>
    </row>
    <row r="711" spans="1:5" ht="15" customHeight="1">
      <c r="A711" s="45">
        <v>710</v>
      </c>
      <c r="B711" s="58" t="s">
        <v>824</v>
      </c>
      <c r="C711" s="58" t="s">
        <v>158</v>
      </c>
      <c r="D711" s="58">
        <v>1954</v>
      </c>
      <c r="E711" s="58" t="str">
        <f t="shared" si="11"/>
        <v>Stariji veterani</v>
      </c>
    </row>
    <row r="712" spans="1:5" ht="15" customHeight="1">
      <c r="A712" s="45">
        <v>711</v>
      </c>
      <c r="B712" s="58" t="s">
        <v>825</v>
      </c>
      <c r="C712" s="58" t="s">
        <v>217</v>
      </c>
      <c r="D712" s="58">
        <v>1960</v>
      </c>
      <c r="E712" s="58" t="str">
        <f t="shared" si="11"/>
        <v>Stariji veterani</v>
      </c>
    </row>
    <row r="713" spans="1:5" ht="15" customHeight="1">
      <c r="A713" s="45">
        <v>712</v>
      </c>
      <c r="B713" s="58" t="s">
        <v>826</v>
      </c>
      <c r="C713" s="58" t="s">
        <v>217</v>
      </c>
      <c r="D713" s="58">
        <v>1948</v>
      </c>
      <c r="E713" s="58" t="str">
        <f t="shared" si="11"/>
        <v>Stariji veterani</v>
      </c>
    </row>
    <row r="714" spans="1:5" ht="15" customHeight="1">
      <c r="A714" s="45">
        <v>713</v>
      </c>
      <c r="B714" s="58" t="s">
        <v>827</v>
      </c>
      <c r="C714" s="58" t="s">
        <v>368</v>
      </c>
      <c r="D714" s="58">
        <v>1981</v>
      </c>
      <c r="E714" s="58" t="str">
        <f t="shared" si="11"/>
        <v>Mlađi veterani</v>
      </c>
    </row>
    <row r="715" spans="1:5" ht="15" customHeight="1">
      <c r="A715" s="45">
        <v>714</v>
      </c>
      <c r="B715" s="58" t="s">
        <v>828</v>
      </c>
      <c r="C715" s="58" t="s">
        <v>171</v>
      </c>
      <c r="D715" s="58">
        <v>1988</v>
      </c>
      <c r="E715" s="58" t="str">
        <f t="shared" si="11"/>
        <v>Seniori</v>
      </c>
    </row>
    <row r="716" spans="1:5" ht="15" customHeight="1">
      <c r="A716" s="45">
        <v>715</v>
      </c>
      <c r="B716" s="58" t="s">
        <v>829</v>
      </c>
      <c r="C716" s="58" t="s">
        <v>619</v>
      </c>
      <c r="D716" s="58">
        <v>1950</v>
      </c>
      <c r="E716" s="58" t="str">
        <f t="shared" si="11"/>
        <v>Stariji veterani</v>
      </c>
    </row>
    <row r="717" spans="1:5" ht="15" customHeight="1">
      <c r="A717" s="45">
        <v>716</v>
      </c>
      <c r="B717" s="58" t="s">
        <v>830</v>
      </c>
      <c r="C717" s="62" t="s">
        <v>831</v>
      </c>
      <c r="D717" s="58">
        <v>1983</v>
      </c>
      <c r="E717" s="58" t="str">
        <f t="shared" si="11"/>
        <v>Seniori</v>
      </c>
    </row>
    <row r="718" spans="1:5" ht="15" customHeight="1">
      <c r="A718" s="45">
        <v>717</v>
      </c>
      <c r="B718" s="58" t="s">
        <v>832</v>
      </c>
      <c r="C718" s="58" t="s">
        <v>74</v>
      </c>
      <c r="D718" s="58">
        <v>1978</v>
      </c>
      <c r="E718" s="58" t="str">
        <f t="shared" si="11"/>
        <v>Mlađi veterani</v>
      </c>
    </row>
    <row r="719" spans="1:5" ht="15" customHeight="1">
      <c r="A719" s="45">
        <v>718</v>
      </c>
      <c r="B719" s="58" t="s">
        <v>833</v>
      </c>
      <c r="C719" s="58" t="s">
        <v>74</v>
      </c>
      <c r="D719" s="58">
        <v>1976</v>
      </c>
      <c r="E719" s="58" t="str">
        <f t="shared" si="11"/>
        <v>Mlađi veterani</v>
      </c>
    </row>
    <row r="720" spans="1:5" ht="15" customHeight="1">
      <c r="A720" s="45">
        <v>719</v>
      </c>
      <c r="B720" s="58" t="s">
        <v>834</v>
      </c>
      <c r="C720" s="58" t="s">
        <v>74</v>
      </c>
      <c r="D720" s="58">
        <v>1996</v>
      </c>
      <c r="E720" s="58" t="str">
        <f t="shared" si="11"/>
        <v>Seniori</v>
      </c>
    </row>
    <row r="721" spans="1:5" ht="15" customHeight="1">
      <c r="A721" s="45">
        <v>720</v>
      </c>
      <c r="B721" s="58" t="s">
        <v>835</v>
      </c>
      <c r="C721" s="58" t="s">
        <v>74</v>
      </c>
      <c r="D721" s="58">
        <v>1972</v>
      </c>
      <c r="E721" s="58" t="str">
        <f t="shared" si="11"/>
        <v>Mlađi veterani</v>
      </c>
    </row>
    <row r="722" spans="1:5" ht="15" customHeight="1">
      <c r="A722" s="45">
        <v>721</v>
      </c>
      <c r="B722" s="58" t="s">
        <v>836</v>
      </c>
      <c r="C722" s="58" t="s">
        <v>74</v>
      </c>
      <c r="D722" s="58">
        <v>1980</v>
      </c>
      <c r="E722" s="58" t="str">
        <f t="shared" si="11"/>
        <v>Mlađi veterani</v>
      </c>
    </row>
    <row r="723" spans="1:5" ht="15" customHeight="1">
      <c r="A723" s="45">
        <v>722</v>
      </c>
      <c r="B723" s="58" t="s">
        <v>837</v>
      </c>
      <c r="C723" s="58" t="s">
        <v>74</v>
      </c>
      <c r="D723" s="58">
        <v>1996</v>
      </c>
      <c r="E723" s="58" t="str">
        <f t="shared" si="11"/>
        <v>Seniori</v>
      </c>
    </row>
    <row r="724" spans="1:5" ht="15" customHeight="1">
      <c r="A724" s="45">
        <v>723</v>
      </c>
      <c r="B724" s="58" t="s">
        <v>838</v>
      </c>
      <c r="C724" s="58" t="s">
        <v>74</v>
      </c>
      <c r="D724" s="58">
        <v>1987</v>
      </c>
      <c r="E724" s="58" t="str">
        <f t="shared" si="11"/>
        <v>Seniori</v>
      </c>
    </row>
    <row r="725" spans="1:5" ht="15" customHeight="1">
      <c r="A725" s="45">
        <v>724</v>
      </c>
      <c r="B725" s="58" t="s">
        <v>839</v>
      </c>
      <c r="C725" s="58" t="s">
        <v>74</v>
      </c>
      <c r="D725" s="58">
        <v>1978</v>
      </c>
      <c r="E725" s="58" t="str">
        <f t="shared" si="11"/>
        <v>Mlađi veterani</v>
      </c>
    </row>
    <row r="726" spans="1:5" ht="15" customHeight="1">
      <c r="A726" s="45">
        <v>725</v>
      </c>
      <c r="B726" s="58" t="s">
        <v>840</v>
      </c>
      <c r="C726" s="58" t="s">
        <v>74</v>
      </c>
      <c r="D726" s="58">
        <v>1965</v>
      </c>
      <c r="E726" s="58" t="str">
        <f t="shared" si="11"/>
        <v>Stariji veterani</v>
      </c>
    </row>
    <row r="727" spans="1:5" ht="15" customHeight="1">
      <c r="A727" s="45">
        <v>726</v>
      </c>
      <c r="B727" s="58" t="s">
        <v>841</v>
      </c>
      <c r="C727" s="58" t="s">
        <v>74</v>
      </c>
      <c r="D727" s="58">
        <v>1963</v>
      </c>
      <c r="E727" s="58" t="str">
        <f t="shared" si="11"/>
        <v>Stariji veterani</v>
      </c>
    </row>
    <row r="728" spans="1:5" ht="15" customHeight="1">
      <c r="A728" s="45">
        <v>727</v>
      </c>
      <c r="B728" s="58" t="s">
        <v>842</v>
      </c>
      <c r="C728" s="58" t="s">
        <v>74</v>
      </c>
      <c r="D728" s="58">
        <v>1980</v>
      </c>
      <c r="E728" s="58" t="str">
        <f t="shared" si="11"/>
        <v>Mlađi veterani</v>
      </c>
    </row>
    <row r="729" spans="1:5" ht="15" customHeight="1">
      <c r="A729" s="45">
        <v>728</v>
      </c>
      <c r="B729" s="58" t="s">
        <v>843</v>
      </c>
      <c r="C729" s="58" t="s">
        <v>171</v>
      </c>
      <c r="D729" s="58">
        <v>1985</v>
      </c>
      <c r="E729" s="58" t="str">
        <f t="shared" si="11"/>
        <v>Seniori</v>
      </c>
    </row>
    <row r="730" spans="1:5" ht="15" customHeight="1">
      <c r="A730" s="45">
        <v>729</v>
      </c>
      <c r="B730" s="58" t="s">
        <v>844</v>
      </c>
      <c r="C730" s="58" t="s">
        <v>74</v>
      </c>
      <c r="D730" s="58">
        <v>1980</v>
      </c>
      <c r="E730" s="58" t="str">
        <f t="shared" si="11"/>
        <v>Mlađi veterani</v>
      </c>
    </row>
    <row r="731" spans="1:5" ht="15" customHeight="1">
      <c r="A731" s="45">
        <v>730</v>
      </c>
      <c r="B731" s="58" t="s">
        <v>845</v>
      </c>
      <c r="C731" s="58" t="s">
        <v>347</v>
      </c>
      <c r="D731" s="58">
        <v>1964</v>
      </c>
      <c r="E731" s="58" t="str">
        <f t="shared" si="11"/>
        <v>Stariji veterani</v>
      </c>
    </row>
    <row r="732" spans="1:5" ht="15" customHeight="1">
      <c r="A732" s="45">
        <v>731</v>
      </c>
      <c r="B732" s="58" t="s">
        <v>846</v>
      </c>
      <c r="C732" s="58" t="s">
        <v>347</v>
      </c>
      <c r="D732" s="58">
        <v>1975</v>
      </c>
      <c r="E732" s="58" t="str">
        <f t="shared" si="11"/>
        <v>Mlađi veterani</v>
      </c>
    </row>
    <row r="733" spans="1:5" ht="15" customHeight="1">
      <c r="A733" s="45">
        <v>732</v>
      </c>
      <c r="B733" s="58" t="s">
        <v>847</v>
      </c>
      <c r="C733" s="58" t="s">
        <v>347</v>
      </c>
      <c r="D733" s="58">
        <v>1956</v>
      </c>
      <c r="E733" s="58" t="str">
        <f t="shared" si="11"/>
        <v>Stariji veterani</v>
      </c>
    </row>
    <row r="734" spans="1:5" ht="15" customHeight="1">
      <c r="A734" s="45">
        <v>733</v>
      </c>
      <c r="B734" s="58" t="s">
        <v>696</v>
      </c>
      <c r="C734" s="58" t="s">
        <v>328</v>
      </c>
      <c r="D734" s="58">
        <v>1970</v>
      </c>
      <c r="E734" s="58" t="str">
        <f t="shared" si="11"/>
        <v>Stariji veterani</v>
      </c>
    </row>
    <row r="735" spans="1:5" ht="15" customHeight="1">
      <c r="A735" s="45">
        <v>734</v>
      </c>
      <c r="B735" s="58" t="s">
        <v>848</v>
      </c>
      <c r="C735" s="58" t="s">
        <v>328</v>
      </c>
      <c r="D735" s="58">
        <v>1987</v>
      </c>
      <c r="E735" s="58" t="str">
        <f t="shared" si="11"/>
        <v>Seniori</v>
      </c>
    </row>
    <row r="736" spans="1:5" ht="15" customHeight="1">
      <c r="A736" s="45">
        <v>735</v>
      </c>
      <c r="B736" s="58" t="s">
        <v>849</v>
      </c>
      <c r="C736" s="58" t="s">
        <v>708</v>
      </c>
      <c r="D736" s="58">
        <v>1987</v>
      </c>
      <c r="E736" s="58" t="str">
        <f t="shared" si="11"/>
        <v>Seniori</v>
      </c>
    </row>
    <row r="737" spans="1:5" ht="15" customHeight="1">
      <c r="A737" s="45">
        <v>736</v>
      </c>
      <c r="B737" s="58" t="s">
        <v>850</v>
      </c>
      <c r="C737" s="58" t="s">
        <v>26</v>
      </c>
      <c r="D737" s="58">
        <v>1991</v>
      </c>
      <c r="E737" s="58" t="str">
        <f t="shared" si="11"/>
        <v>Seniori</v>
      </c>
    </row>
    <row r="738" spans="1:5" ht="15" customHeight="1">
      <c r="A738" s="45">
        <v>737</v>
      </c>
      <c r="B738" s="58" t="s">
        <v>851</v>
      </c>
      <c r="C738" s="58" t="s">
        <v>26</v>
      </c>
      <c r="D738" s="58">
        <v>1992</v>
      </c>
      <c r="E738" s="58" t="str">
        <f t="shared" si="11"/>
        <v>Seniori</v>
      </c>
    </row>
    <row r="739" spans="1:5" ht="15" customHeight="1">
      <c r="A739" s="45">
        <v>738</v>
      </c>
      <c r="B739" s="58" t="s">
        <v>852</v>
      </c>
      <c r="C739" s="58" t="s">
        <v>26</v>
      </c>
      <c r="D739" s="58">
        <v>1958</v>
      </c>
      <c r="E739" s="58" t="str">
        <f t="shared" si="11"/>
        <v>Stariji veterani</v>
      </c>
    </row>
    <row r="740" spans="1:5" ht="15" customHeight="1">
      <c r="A740" s="45">
        <v>739</v>
      </c>
      <c r="B740" s="58" t="s">
        <v>853</v>
      </c>
      <c r="C740" s="58" t="s">
        <v>854</v>
      </c>
      <c r="D740" s="58">
        <v>1977</v>
      </c>
      <c r="E740" s="58" t="str">
        <f t="shared" si="11"/>
        <v>Mlađi veterani</v>
      </c>
    </row>
    <row r="741" spans="1:5" ht="15" customHeight="1">
      <c r="A741" s="45">
        <v>740</v>
      </c>
      <c r="B741" s="58" t="s">
        <v>855</v>
      </c>
      <c r="C741" s="58" t="s">
        <v>854</v>
      </c>
      <c r="D741" s="58">
        <v>1983</v>
      </c>
      <c r="E741" s="58" t="str">
        <f t="shared" si="11"/>
        <v>Seniori</v>
      </c>
    </row>
    <row r="742" spans="1:5" ht="15" customHeight="1">
      <c r="A742" s="45">
        <v>741</v>
      </c>
      <c r="B742" s="58" t="s">
        <v>856</v>
      </c>
      <c r="C742" s="58" t="s">
        <v>26</v>
      </c>
      <c r="D742" s="58">
        <v>1979</v>
      </c>
      <c r="E742" s="58" t="str">
        <f t="shared" si="11"/>
        <v>Mlađi veterani</v>
      </c>
    </row>
    <row r="743" spans="1:5" ht="15" customHeight="1">
      <c r="A743" s="45">
        <v>742</v>
      </c>
      <c r="B743" s="58" t="s">
        <v>857</v>
      </c>
      <c r="C743" s="58" t="s">
        <v>858</v>
      </c>
      <c r="D743" s="58">
        <v>1962</v>
      </c>
      <c r="E743" s="58" t="str">
        <f t="shared" si="11"/>
        <v>Stariji veterani</v>
      </c>
    </row>
    <row r="744" spans="1:5" ht="15" customHeight="1">
      <c r="A744" s="45">
        <v>743</v>
      </c>
      <c r="B744" s="58" t="s">
        <v>859</v>
      </c>
      <c r="C744" s="65" t="s">
        <v>26</v>
      </c>
      <c r="D744" s="58">
        <v>1975</v>
      </c>
      <c r="E744" s="58" t="str">
        <f t="shared" si="11"/>
        <v>Mlađi veterani</v>
      </c>
    </row>
    <row r="745" spans="1:5" ht="15" customHeight="1">
      <c r="A745" s="45">
        <v>744</v>
      </c>
      <c r="B745" s="58" t="s">
        <v>860</v>
      </c>
      <c r="C745" s="58" t="s">
        <v>40</v>
      </c>
      <c r="D745" s="58">
        <v>1976</v>
      </c>
      <c r="E745" s="58" t="str">
        <f t="shared" si="11"/>
        <v>Mlađi veterani</v>
      </c>
    </row>
    <row r="746" spans="1:5" ht="15" customHeight="1">
      <c r="A746" s="45">
        <v>745</v>
      </c>
      <c r="B746" s="58" t="s">
        <v>861</v>
      </c>
      <c r="C746" s="58" t="s">
        <v>410</v>
      </c>
      <c r="D746" s="58">
        <v>1982</v>
      </c>
      <c r="E746" s="58" t="str">
        <f t="shared" si="11"/>
        <v>Seniori</v>
      </c>
    </row>
    <row r="747" spans="1:5" ht="15" customHeight="1">
      <c r="A747" s="45">
        <v>746</v>
      </c>
      <c r="B747" s="58" t="s">
        <v>862</v>
      </c>
      <c r="C747" s="58" t="s">
        <v>54</v>
      </c>
      <c r="D747" s="58">
        <v>1990</v>
      </c>
      <c r="E747" s="58" t="str">
        <f t="shared" si="11"/>
        <v>Seniori</v>
      </c>
    </row>
    <row r="748" spans="1:5" ht="15" customHeight="1">
      <c r="A748" s="45">
        <v>747</v>
      </c>
      <c r="B748" s="58" t="s">
        <v>863</v>
      </c>
      <c r="C748" s="58" t="s">
        <v>26</v>
      </c>
      <c r="D748" s="58">
        <v>1961</v>
      </c>
      <c r="E748" s="58" t="str">
        <f t="shared" si="11"/>
        <v>Stariji veterani</v>
      </c>
    </row>
    <row r="749" spans="1:5" ht="15" customHeight="1">
      <c r="A749" s="45">
        <v>748</v>
      </c>
      <c r="B749" s="58" t="s">
        <v>864</v>
      </c>
      <c r="C749" s="58" t="s">
        <v>26</v>
      </c>
      <c r="D749" s="58">
        <v>1960</v>
      </c>
      <c r="E749" s="58" t="str">
        <f t="shared" si="11"/>
        <v>Stariji veterani</v>
      </c>
    </row>
    <row r="750" spans="1:5" ht="15" customHeight="1">
      <c r="A750" s="45">
        <v>749</v>
      </c>
      <c r="B750" s="58" t="s">
        <v>865</v>
      </c>
      <c r="C750" s="58" t="s">
        <v>49</v>
      </c>
      <c r="D750" s="58">
        <v>1984</v>
      </c>
      <c r="E750" s="58" t="str">
        <f t="shared" si="11"/>
        <v>Seniori</v>
      </c>
    </row>
    <row r="751" spans="1:5" ht="15" customHeight="1">
      <c r="A751" s="45">
        <v>750</v>
      </c>
      <c r="B751" s="58" t="s">
        <v>866</v>
      </c>
      <c r="C751" s="58" t="s">
        <v>42</v>
      </c>
      <c r="D751" s="58">
        <v>1971</v>
      </c>
      <c r="E751" s="58" t="str">
        <f t="shared" si="11"/>
        <v>Stariji veterani</v>
      </c>
    </row>
    <row r="752" spans="1:5" ht="15" customHeight="1">
      <c r="A752" s="45">
        <v>751</v>
      </c>
      <c r="B752" s="58" t="s">
        <v>867</v>
      </c>
      <c r="C752" s="58" t="s">
        <v>247</v>
      </c>
      <c r="D752" s="58">
        <v>1991</v>
      </c>
      <c r="E752" s="58" t="str">
        <f t="shared" si="11"/>
        <v>Seniori</v>
      </c>
    </row>
    <row r="753" spans="1:5" ht="15" customHeight="1">
      <c r="A753" s="45">
        <v>752</v>
      </c>
      <c r="B753" s="58" t="s">
        <v>868</v>
      </c>
      <c r="C753" s="58" t="s">
        <v>247</v>
      </c>
      <c r="D753" s="58">
        <v>1996</v>
      </c>
      <c r="E753" s="58" t="str">
        <f t="shared" si="11"/>
        <v>Seniori</v>
      </c>
    </row>
    <row r="754" spans="1:5" ht="15" customHeight="1">
      <c r="A754" s="45">
        <v>753</v>
      </c>
      <c r="B754" s="58" t="s">
        <v>869</v>
      </c>
      <c r="C754" s="58" t="s">
        <v>247</v>
      </c>
      <c r="D754" s="58">
        <v>1991</v>
      </c>
      <c r="E754" s="58" t="str">
        <f t="shared" si="11"/>
        <v>Seniori</v>
      </c>
    </row>
    <row r="755" spans="1:5" ht="15" customHeight="1">
      <c r="A755" s="45">
        <v>754</v>
      </c>
      <c r="B755" s="58" t="s">
        <v>870</v>
      </c>
      <c r="C755" s="58" t="s">
        <v>49</v>
      </c>
      <c r="D755" s="58">
        <v>1985</v>
      </c>
      <c r="E755" s="58" t="str">
        <f t="shared" si="11"/>
        <v>Seniori</v>
      </c>
    </row>
    <row r="756" spans="1:5" ht="15" customHeight="1">
      <c r="A756" s="45">
        <v>755</v>
      </c>
      <c r="B756" s="58" t="s">
        <v>871</v>
      </c>
      <c r="C756" s="58" t="s">
        <v>68</v>
      </c>
      <c r="D756" s="58">
        <v>1988</v>
      </c>
      <c r="E756" s="58" t="str">
        <f t="shared" si="11"/>
        <v>Seniori</v>
      </c>
    </row>
    <row r="757" spans="1:5" ht="15" customHeight="1">
      <c r="A757" s="45">
        <v>756</v>
      </c>
      <c r="B757" s="58" t="s">
        <v>872</v>
      </c>
      <c r="C757" s="58" t="s">
        <v>670</v>
      </c>
      <c r="D757" s="58">
        <v>1976</v>
      </c>
      <c r="E757" s="58" t="str">
        <f t="shared" si="11"/>
        <v>Mlađi veterani</v>
      </c>
    </row>
    <row r="758" spans="1:5" ht="15" customHeight="1">
      <c r="A758" s="45">
        <v>757</v>
      </c>
      <c r="B758" s="58" t="s">
        <v>873</v>
      </c>
      <c r="C758" s="58" t="s">
        <v>670</v>
      </c>
      <c r="D758" s="58">
        <v>1961</v>
      </c>
      <c r="E758" s="58" t="str">
        <f t="shared" si="11"/>
        <v>Stariji veterani</v>
      </c>
    </row>
    <row r="759" spans="1:5" ht="15" customHeight="1">
      <c r="A759" s="45">
        <v>758</v>
      </c>
      <c r="B759" s="58" t="s">
        <v>874</v>
      </c>
      <c r="C759" s="58" t="s">
        <v>670</v>
      </c>
      <c r="D759" s="58">
        <v>1992</v>
      </c>
      <c r="E759" s="58" t="str">
        <f t="shared" si="11"/>
        <v>Seniori</v>
      </c>
    </row>
    <row r="760" spans="1:5" ht="15" customHeight="1">
      <c r="A760" s="45">
        <v>759</v>
      </c>
      <c r="B760" s="58" t="s">
        <v>875</v>
      </c>
      <c r="C760" s="58" t="s">
        <v>670</v>
      </c>
      <c r="D760" s="58">
        <v>1989</v>
      </c>
      <c r="E760" s="58" t="str">
        <f t="shared" si="11"/>
        <v>Seniori</v>
      </c>
    </row>
    <row r="761" spans="1:5" ht="15" customHeight="1">
      <c r="A761" s="45">
        <v>760</v>
      </c>
      <c r="B761" s="58" t="s">
        <v>876</v>
      </c>
      <c r="C761" s="58" t="s">
        <v>26</v>
      </c>
      <c r="D761" s="58">
        <v>1993</v>
      </c>
      <c r="E761" s="58" t="str">
        <f t="shared" si="11"/>
        <v>Seniori</v>
      </c>
    </row>
    <row r="762" spans="1:5" ht="15" customHeight="1">
      <c r="A762" s="45">
        <v>761</v>
      </c>
      <c r="B762" s="58" t="s">
        <v>877</v>
      </c>
      <c r="C762" s="58" t="s">
        <v>670</v>
      </c>
      <c r="D762" s="58">
        <v>1949</v>
      </c>
      <c r="E762" s="58" t="str">
        <f t="shared" si="11"/>
        <v>Stariji veterani</v>
      </c>
    </row>
    <row r="763" spans="1:5" ht="15" customHeight="1">
      <c r="A763" s="45">
        <v>762</v>
      </c>
      <c r="B763" s="58" t="s">
        <v>878</v>
      </c>
      <c r="C763" s="58" t="s">
        <v>670</v>
      </c>
      <c r="D763" s="58">
        <v>1961</v>
      </c>
      <c r="E763" s="58" t="str">
        <f t="shared" si="11"/>
        <v>Stariji veterani</v>
      </c>
    </row>
    <row r="764" spans="1:5" ht="15" customHeight="1">
      <c r="A764" s="45">
        <v>763</v>
      </c>
      <c r="B764" s="58" t="s">
        <v>879</v>
      </c>
      <c r="C764" s="58" t="s">
        <v>441</v>
      </c>
      <c r="D764" s="58">
        <v>1978</v>
      </c>
      <c r="E764" s="58" t="str">
        <f t="shared" si="11"/>
        <v>Mlađi veterani</v>
      </c>
    </row>
    <row r="765" spans="1:5" ht="15" customHeight="1">
      <c r="A765" s="45">
        <v>764</v>
      </c>
      <c r="B765" s="58" t="s">
        <v>880</v>
      </c>
      <c r="C765" s="58" t="s">
        <v>231</v>
      </c>
      <c r="D765" s="58">
        <v>1965</v>
      </c>
      <c r="E765" s="58" t="str">
        <f t="shared" si="11"/>
        <v>Stariji veterani</v>
      </c>
    </row>
    <row r="766" spans="1:5" ht="15" customHeight="1">
      <c r="A766" s="45">
        <v>765</v>
      </c>
      <c r="B766" s="58" t="s">
        <v>881</v>
      </c>
      <c r="C766" s="58" t="s">
        <v>42</v>
      </c>
      <c r="D766" s="58">
        <v>1948</v>
      </c>
      <c r="E766" s="58" t="str">
        <f t="shared" si="11"/>
        <v>Stariji veterani</v>
      </c>
    </row>
    <row r="767" spans="1:5" ht="15" customHeight="1">
      <c r="A767" s="45">
        <v>766</v>
      </c>
      <c r="B767" s="58" t="s">
        <v>882</v>
      </c>
      <c r="C767" s="58" t="s">
        <v>624</v>
      </c>
      <c r="D767" s="58">
        <v>1993</v>
      </c>
      <c r="E767" s="58" t="str">
        <f t="shared" si="11"/>
        <v>Seniori</v>
      </c>
    </row>
    <row r="768" spans="1:5" ht="15" customHeight="1">
      <c r="A768" s="45">
        <v>767</v>
      </c>
      <c r="B768" s="58" t="s">
        <v>883</v>
      </c>
      <c r="C768" s="58" t="s">
        <v>70</v>
      </c>
      <c r="D768" s="58">
        <v>1976</v>
      </c>
      <c r="E768" s="58" t="str">
        <f t="shared" si="11"/>
        <v>Mlađi veterani</v>
      </c>
    </row>
    <row r="769" spans="1:5" ht="15" customHeight="1">
      <c r="A769" s="45">
        <v>768</v>
      </c>
      <c r="B769" s="58" t="s">
        <v>884</v>
      </c>
      <c r="C769" s="58" t="s">
        <v>854</v>
      </c>
      <c r="D769" s="58">
        <v>1977</v>
      </c>
      <c r="E769" s="58" t="str">
        <f t="shared" si="11"/>
        <v>Mlađi veterani</v>
      </c>
    </row>
    <row r="770" spans="1:5" ht="15" customHeight="1">
      <c r="A770" s="45">
        <v>769</v>
      </c>
      <c r="B770" s="58" t="s">
        <v>885</v>
      </c>
      <c r="C770" s="58" t="s">
        <v>70</v>
      </c>
      <c r="D770" s="58">
        <v>1976</v>
      </c>
      <c r="E770" s="58" t="str">
        <f aca="true" t="shared" si="12" ref="E770:E833">VLOOKUP(2017-D770,kat,3)</f>
        <v>Mlađi veterani</v>
      </c>
    </row>
    <row r="771" spans="1:5" ht="15" customHeight="1">
      <c r="A771" s="45">
        <v>770</v>
      </c>
      <c r="B771" s="58" t="s">
        <v>886</v>
      </c>
      <c r="C771" s="58" t="s">
        <v>70</v>
      </c>
      <c r="D771" s="58">
        <v>1979</v>
      </c>
      <c r="E771" s="58" t="str">
        <f t="shared" si="12"/>
        <v>Mlađi veterani</v>
      </c>
    </row>
    <row r="772" spans="1:5" ht="15" customHeight="1">
      <c r="A772" s="45">
        <v>771</v>
      </c>
      <c r="B772" s="58" t="s">
        <v>887</v>
      </c>
      <c r="C772" s="58" t="s">
        <v>70</v>
      </c>
      <c r="D772" s="58">
        <v>1980</v>
      </c>
      <c r="E772" s="58" t="str">
        <f t="shared" si="12"/>
        <v>Mlađi veterani</v>
      </c>
    </row>
    <row r="773" spans="1:5" ht="15" customHeight="1">
      <c r="A773" s="45">
        <v>772</v>
      </c>
      <c r="B773" s="58" t="s">
        <v>888</v>
      </c>
      <c r="C773" s="58" t="s">
        <v>26</v>
      </c>
      <c r="D773" s="58">
        <v>1956</v>
      </c>
      <c r="E773" s="58" t="str">
        <f t="shared" si="12"/>
        <v>Stariji veterani</v>
      </c>
    </row>
    <row r="774" spans="1:5" ht="15" customHeight="1">
      <c r="A774" s="45">
        <v>773</v>
      </c>
      <c r="B774" s="58" t="s">
        <v>889</v>
      </c>
      <c r="C774" s="58" t="s">
        <v>26</v>
      </c>
      <c r="D774" s="58">
        <v>1975</v>
      </c>
      <c r="E774" s="58" t="str">
        <f t="shared" si="12"/>
        <v>Mlađi veterani</v>
      </c>
    </row>
    <row r="775" spans="1:5" ht="15" customHeight="1">
      <c r="A775" s="45">
        <v>774</v>
      </c>
      <c r="B775" s="58" t="s">
        <v>890</v>
      </c>
      <c r="C775" s="58" t="s">
        <v>26</v>
      </c>
      <c r="D775" s="58">
        <v>1963</v>
      </c>
      <c r="E775" s="58" t="str">
        <f t="shared" si="12"/>
        <v>Stariji veterani</v>
      </c>
    </row>
    <row r="776" spans="1:5" ht="15" customHeight="1">
      <c r="A776" s="45">
        <v>775</v>
      </c>
      <c r="B776" s="58" t="s">
        <v>891</v>
      </c>
      <c r="C776" s="58" t="s">
        <v>26</v>
      </c>
      <c r="D776" s="58">
        <v>1983</v>
      </c>
      <c r="E776" s="58" t="str">
        <f t="shared" si="12"/>
        <v>Seniori</v>
      </c>
    </row>
    <row r="777" spans="1:5" ht="15" customHeight="1">
      <c r="A777" s="45">
        <v>776</v>
      </c>
      <c r="B777" s="58" t="s">
        <v>892</v>
      </c>
      <c r="C777" s="58" t="s">
        <v>74</v>
      </c>
      <c r="D777" s="58">
        <v>1983</v>
      </c>
      <c r="E777" s="58" t="str">
        <f t="shared" si="12"/>
        <v>Seniori</v>
      </c>
    </row>
    <row r="778" spans="1:5" ht="15" customHeight="1">
      <c r="A778" s="45">
        <v>777</v>
      </c>
      <c r="B778" s="58" t="s">
        <v>893</v>
      </c>
      <c r="C778" s="58" t="s">
        <v>26</v>
      </c>
      <c r="D778" s="58">
        <v>1981</v>
      </c>
      <c r="E778" s="58" t="str">
        <f t="shared" si="12"/>
        <v>Mlađi veterani</v>
      </c>
    </row>
    <row r="779" spans="1:5" ht="15" customHeight="1">
      <c r="A779" s="45">
        <v>778</v>
      </c>
      <c r="B779" s="58" t="s">
        <v>894</v>
      </c>
      <c r="C779" s="58" t="s">
        <v>895</v>
      </c>
      <c r="D779" s="58">
        <v>1999</v>
      </c>
      <c r="E779" s="58" t="str">
        <f t="shared" si="12"/>
        <v>Juniori</v>
      </c>
    </row>
    <row r="780" spans="1:5" ht="15" customHeight="1">
      <c r="A780" s="45">
        <v>779</v>
      </c>
      <c r="B780" s="58" t="s">
        <v>896</v>
      </c>
      <c r="C780" s="58" t="s">
        <v>895</v>
      </c>
      <c r="D780" s="58">
        <v>2004</v>
      </c>
      <c r="E780" s="58" t="str">
        <f t="shared" si="12"/>
        <v>Juniori</v>
      </c>
    </row>
    <row r="781" spans="1:5" ht="15" customHeight="1">
      <c r="A781" s="45">
        <v>780</v>
      </c>
      <c r="B781" s="58" t="s">
        <v>897</v>
      </c>
      <c r="C781" s="58" t="s">
        <v>895</v>
      </c>
      <c r="D781" s="58">
        <v>1988</v>
      </c>
      <c r="E781" s="58" t="str">
        <f t="shared" si="12"/>
        <v>Seniori</v>
      </c>
    </row>
    <row r="782" spans="1:5" ht="15" customHeight="1">
      <c r="A782" s="45">
        <v>781</v>
      </c>
      <c r="B782" s="58" t="s">
        <v>898</v>
      </c>
      <c r="C782" s="58" t="s">
        <v>171</v>
      </c>
      <c r="D782" s="58">
        <v>1991</v>
      </c>
      <c r="E782" s="58" t="str">
        <f t="shared" si="12"/>
        <v>Seniori</v>
      </c>
    </row>
    <row r="783" spans="1:5" ht="15" customHeight="1">
      <c r="A783" s="45">
        <v>782</v>
      </c>
      <c r="B783" s="58" t="s">
        <v>899</v>
      </c>
      <c r="C783" s="58" t="s">
        <v>158</v>
      </c>
      <c r="D783" s="58">
        <v>1989</v>
      </c>
      <c r="E783" s="58" t="str">
        <f t="shared" si="12"/>
        <v>Seniori</v>
      </c>
    </row>
    <row r="784" spans="1:5" ht="15" customHeight="1">
      <c r="A784" s="45">
        <v>783</v>
      </c>
      <c r="B784" s="58" t="s">
        <v>900</v>
      </c>
      <c r="C784" s="58" t="s">
        <v>158</v>
      </c>
      <c r="D784" s="58">
        <v>1971</v>
      </c>
      <c r="E784" s="58" t="str">
        <f t="shared" si="12"/>
        <v>Stariji veterani</v>
      </c>
    </row>
    <row r="785" spans="1:5" ht="15" customHeight="1">
      <c r="A785" s="45">
        <v>784</v>
      </c>
      <c r="B785" s="58" t="s">
        <v>901</v>
      </c>
      <c r="C785" s="58" t="s">
        <v>171</v>
      </c>
      <c r="D785" s="58">
        <v>1987</v>
      </c>
      <c r="E785" s="58" t="str">
        <f t="shared" si="12"/>
        <v>Seniori</v>
      </c>
    </row>
    <row r="786" spans="1:5" ht="15" customHeight="1">
      <c r="A786" s="45">
        <v>785</v>
      </c>
      <c r="B786" s="58" t="s">
        <v>659</v>
      </c>
      <c r="C786" s="58" t="s">
        <v>171</v>
      </c>
      <c r="D786" s="58">
        <v>1976</v>
      </c>
      <c r="E786" s="58" t="str">
        <f t="shared" si="12"/>
        <v>Mlađi veterani</v>
      </c>
    </row>
    <row r="787" spans="1:5" ht="15" customHeight="1">
      <c r="A787" s="45">
        <v>786</v>
      </c>
      <c r="B787" s="58" t="s">
        <v>902</v>
      </c>
      <c r="C787" s="58" t="s">
        <v>278</v>
      </c>
      <c r="D787" s="58">
        <v>1986</v>
      </c>
      <c r="E787" s="58" t="str">
        <f t="shared" si="12"/>
        <v>Seniori</v>
      </c>
    </row>
    <row r="788" spans="1:5" ht="15" customHeight="1">
      <c r="A788" s="45">
        <v>787</v>
      </c>
      <c r="B788" s="58" t="s">
        <v>903</v>
      </c>
      <c r="C788" s="58" t="s">
        <v>278</v>
      </c>
      <c r="D788" s="58">
        <v>1986</v>
      </c>
      <c r="E788" s="58" t="str">
        <f t="shared" si="12"/>
        <v>Seniori</v>
      </c>
    </row>
    <row r="789" spans="1:5" ht="15" customHeight="1">
      <c r="A789" s="45">
        <v>788</v>
      </c>
      <c r="B789" s="58" t="s">
        <v>904</v>
      </c>
      <c r="C789" s="58" t="s">
        <v>162</v>
      </c>
      <c r="D789" s="58">
        <v>1989</v>
      </c>
      <c r="E789" s="58" t="str">
        <f t="shared" si="12"/>
        <v>Seniori</v>
      </c>
    </row>
    <row r="790" spans="1:5" ht="15" customHeight="1">
      <c r="A790" s="45">
        <v>789</v>
      </c>
      <c r="B790" s="58" t="s">
        <v>905</v>
      </c>
      <c r="C790" s="58" t="s">
        <v>217</v>
      </c>
      <c r="D790" s="58">
        <v>1974</v>
      </c>
      <c r="E790" s="58" t="str">
        <f t="shared" si="12"/>
        <v>Mlađi veterani</v>
      </c>
    </row>
    <row r="791" spans="1:5" ht="15" customHeight="1">
      <c r="A791" s="45">
        <v>790</v>
      </c>
      <c r="B791" s="58" t="s">
        <v>906</v>
      </c>
      <c r="C791" s="58" t="s">
        <v>217</v>
      </c>
      <c r="D791" s="58">
        <v>1951</v>
      </c>
      <c r="E791" s="58" t="str">
        <f t="shared" si="12"/>
        <v>Stariji veterani</v>
      </c>
    </row>
    <row r="792" spans="1:5" ht="15" customHeight="1">
      <c r="A792" s="45">
        <v>791</v>
      </c>
      <c r="B792" s="58" t="s">
        <v>907</v>
      </c>
      <c r="C792" s="58" t="s">
        <v>570</v>
      </c>
      <c r="D792" s="58">
        <v>1974</v>
      </c>
      <c r="E792" s="58" t="str">
        <f t="shared" si="12"/>
        <v>Mlađi veterani</v>
      </c>
    </row>
    <row r="793" spans="1:5" ht="15" customHeight="1">
      <c r="A793" s="45">
        <v>792</v>
      </c>
      <c r="B793" s="58" t="s">
        <v>908</v>
      </c>
      <c r="C793" s="58" t="s">
        <v>326</v>
      </c>
      <c r="D793" s="58">
        <v>1964</v>
      </c>
      <c r="E793" s="58" t="str">
        <f t="shared" si="12"/>
        <v>Stariji veterani</v>
      </c>
    </row>
    <row r="794" spans="1:5" ht="15" customHeight="1">
      <c r="A794" s="45">
        <v>793</v>
      </c>
      <c r="B794" s="58" t="s">
        <v>909</v>
      </c>
      <c r="C794" s="58" t="s">
        <v>326</v>
      </c>
      <c r="D794" s="58">
        <v>1978</v>
      </c>
      <c r="E794" s="58" t="str">
        <f t="shared" si="12"/>
        <v>Mlađi veterani</v>
      </c>
    </row>
    <row r="795" spans="1:5" ht="15" customHeight="1">
      <c r="A795" s="45">
        <v>794</v>
      </c>
      <c r="B795" s="58" t="s">
        <v>910</v>
      </c>
      <c r="C795" s="58" t="s">
        <v>326</v>
      </c>
      <c r="D795" s="58">
        <v>1962</v>
      </c>
      <c r="E795" s="58" t="str">
        <f t="shared" si="12"/>
        <v>Stariji veterani</v>
      </c>
    </row>
    <row r="796" spans="1:5" ht="15" customHeight="1">
      <c r="A796" s="45">
        <v>795</v>
      </c>
      <c r="B796" s="58" t="s">
        <v>911</v>
      </c>
      <c r="C796" s="58" t="s">
        <v>360</v>
      </c>
      <c r="D796" s="58">
        <v>1982</v>
      </c>
      <c r="E796" s="58" t="str">
        <f t="shared" si="12"/>
        <v>Seniori</v>
      </c>
    </row>
    <row r="797" spans="1:5" ht="15" customHeight="1">
      <c r="A797" s="45">
        <v>796</v>
      </c>
      <c r="B797" s="58" t="s">
        <v>912</v>
      </c>
      <c r="C797" s="58" t="s">
        <v>360</v>
      </c>
      <c r="D797" s="58">
        <v>1974</v>
      </c>
      <c r="E797" s="58" t="str">
        <f t="shared" si="12"/>
        <v>Mlađi veterani</v>
      </c>
    </row>
    <row r="798" spans="1:5" ht="15" customHeight="1">
      <c r="A798" s="45">
        <v>797</v>
      </c>
      <c r="B798" s="58" t="s">
        <v>913</v>
      </c>
      <c r="C798" s="58" t="s">
        <v>360</v>
      </c>
      <c r="D798" s="58">
        <v>1976</v>
      </c>
      <c r="E798" s="58" t="str">
        <f t="shared" si="12"/>
        <v>Mlađi veterani</v>
      </c>
    </row>
    <row r="799" spans="1:5" ht="15" customHeight="1">
      <c r="A799" s="45">
        <v>798</v>
      </c>
      <c r="B799" s="58" t="s">
        <v>914</v>
      </c>
      <c r="C799" s="58" t="s">
        <v>360</v>
      </c>
      <c r="D799" s="58">
        <v>1962</v>
      </c>
      <c r="E799" s="58" t="str">
        <f t="shared" si="12"/>
        <v>Stariji veterani</v>
      </c>
    </row>
    <row r="800" spans="1:5" ht="15" customHeight="1">
      <c r="A800" s="45">
        <v>799</v>
      </c>
      <c r="B800" s="58" t="s">
        <v>915</v>
      </c>
      <c r="C800" s="58" t="s">
        <v>360</v>
      </c>
      <c r="D800" s="58">
        <v>1969</v>
      </c>
      <c r="E800" s="58" t="str">
        <f t="shared" si="12"/>
        <v>Stariji veterani</v>
      </c>
    </row>
    <row r="801" spans="1:5" ht="15" customHeight="1">
      <c r="A801" s="45">
        <v>800</v>
      </c>
      <c r="B801" s="58" t="s">
        <v>916</v>
      </c>
      <c r="C801" s="58" t="s">
        <v>360</v>
      </c>
      <c r="D801" s="58">
        <v>1994</v>
      </c>
      <c r="E801" s="58" t="str">
        <f t="shared" si="12"/>
        <v>Seniori</v>
      </c>
    </row>
    <row r="802" spans="1:5" ht="15" customHeight="1">
      <c r="A802" s="45">
        <v>801</v>
      </c>
      <c r="B802" s="58" t="s">
        <v>917</v>
      </c>
      <c r="C802" s="58" t="s">
        <v>72</v>
      </c>
      <c r="D802" s="58">
        <v>1984</v>
      </c>
      <c r="E802" s="58" t="str">
        <f t="shared" si="12"/>
        <v>Seniori</v>
      </c>
    </row>
    <row r="803" spans="1:5" ht="15" customHeight="1">
      <c r="A803" s="45">
        <v>802</v>
      </c>
      <c r="B803" s="58" t="s">
        <v>918</v>
      </c>
      <c r="C803" s="58" t="s">
        <v>142</v>
      </c>
      <c r="D803" s="58">
        <v>2002</v>
      </c>
      <c r="E803" s="58" t="str">
        <f t="shared" si="12"/>
        <v>Juniori</v>
      </c>
    </row>
    <row r="804" spans="1:5" ht="15" customHeight="1">
      <c r="A804" s="45">
        <v>803</v>
      </c>
      <c r="B804" s="58" t="s">
        <v>919</v>
      </c>
      <c r="C804" s="58" t="s">
        <v>142</v>
      </c>
      <c r="D804" s="58">
        <v>2005</v>
      </c>
      <c r="E804" s="58" t="str">
        <f t="shared" si="12"/>
        <v>Juniori</v>
      </c>
    </row>
    <row r="805" spans="1:5" ht="15" customHeight="1">
      <c r="A805" s="45">
        <v>804</v>
      </c>
      <c r="B805" s="58" t="s">
        <v>920</v>
      </c>
      <c r="C805" s="58" t="s">
        <v>921</v>
      </c>
      <c r="D805" s="58">
        <v>1973</v>
      </c>
      <c r="E805" s="58" t="str">
        <f t="shared" si="12"/>
        <v>Mlađi veterani</v>
      </c>
    </row>
    <row r="806" spans="1:5" ht="15" customHeight="1">
      <c r="A806" s="45">
        <v>805</v>
      </c>
      <c r="B806" s="58" t="s">
        <v>922</v>
      </c>
      <c r="C806" s="58" t="s">
        <v>223</v>
      </c>
      <c r="D806" s="58">
        <v>1965</v>
      </c>
      <c r="E806" s="58" t="str">
        <f t="shared" si="12"/>
        <v>Stariji veterani</v>
      </c>
    </row>
    <row r="807" spans="1:5" ht="15" customHeight="1">
      <c r="A807" s="45">
        <v>806</v>
      </c>
      <c r="B807" s="51" t="s">
        <v>923</v>
      </c>
      <c r="C807" s="58" t="s">
        <v>223</v>
      </c>
      <c r="D807" s="58">
        <v>1981</v>
      </c>
      <c r="E807" s="58" t="str">
        <f t="shared" si="12"/>
        <v>Mlađi veterani</v>
      </c>
    </row>
    <row r="808" spans="1:5" ht="15" customHeight="1">
      <c r="A808" s="45">
        <v>807</v>
      </c>
      <c r="B808" s="58" t="s">
        <v>924</v>
      </c>
      <c r="C808" s="58" t="s">
        <v>1477</v>
      </c>
      <c r="D808" s="58">
        <v>1974</v>
      </c>
      <c r="E808" s="58" t="str">
        <f t="shared" si="12"/>
        <v>Mlađi veterani</v>
      </c>
    </row>
    <row r="809" spans="1:5" ht="15" customHeight="1">
      <c r="A809" s="45">
        <v>808</v>
      </c>
      <c r="B809" s="58" t="s">
        <v>925</v>
      </c>
      <c r="C809" s="58" t="s">
        <v>1477</v>
      </c>
      <c r="D809" s="58">
        <v>1976</v>
      </c>
      <c r="E809" s="58" t="str">
        <f t="shared" si="12"/>
        <v>Mlađi veterani</v>
      </c>
    </row>
    <row r="810" spans="1:5" ht="15" customHeight="1">
      <c r="A810" s="45">
        <v>809</v>
      </c>
      <c r="B810" s="58" t="s">
        <v>926</v>
      </c>
      <c r="C810" s="58" t="s">
        <v>370</v>
      </c>
      <c r="D810" s="58">
        <v>1990</v>
      </c>
      <c r="E810" s="58" t="str">
        <f t="shared" si="12"/>
        <v>Seniori</v>
      </c>
    </row>
    <row r="811" spans="1:5" ht="15" customHeight="1">
      <c r="A811" s="45">
        <v>810</v>
      </c>
      <c r="B811" s="58" t="s">
        <v>927</v>
      </c>
      <c r="C811" s="58" t="s">
        <v>247</v>
      </c>
      <c r="D811" s="58">
        <v>1997</v>
      </c>
      <c r="E811" s="58" t="str">
        <f t="shared" si="12"/>
        <v>Seniori</v>
      </c>
    </row>
    <row r="812" spans="1:5" ht="15" customHeight="1">
      <c r="A812" s="45">
        <v>811</v>
      </c>
      <c r="B812" s="58" t="s">
        <v>928</v>
      </c>
      <c r="C812" s="58" t="s">
        <v>247</v>
      </c>
      <c r="D812" s="58">
        <v>1993</v>
      </c>
      <c r="E812" s="58" t="str">
        <f t="shared" si="12"/>
        <v>Seniori</v>
      </c>
    </row>
    <row r="813" spans="1:5" ht="15" customHeight="1">
      <c r="A813" s="45">
        <v>812</v>
      </c>
      <c r="B813" s="58" t="s">
        <v>929</v>
      </c>
      <c r="C813" s="58" t="s">
        <v>247</v>
      </c>
      <c r="D813" s="58">
        <v>1993</v>
      </c>
      <c r="E813" s="58" t="str">
        <f t="shared" si="12"/>
        <v>Seniori</v>
      </c>
    </row>
    <row r="814" spans="1:5" ht="15" customHeight="1">
      <c r="A814" s="45">
        <v>813</v>
      </c>
      <c r="B814" s="58" t="s">
        <v>930</v>
      </c>
      <c r="C814" s="58" t="s">
        <v>247</v>
      </c>
      <c r="D814" s="58">
        <v>1999</v>
      </c>
      <c r="E814" s="58" t="str">
        <f t="shared" si="12"/>
        <v>Juniori</v>
      </c>
    </row>
    <row r="815" spans="1:5" ht="15" customHeight="1">
      <c r="A815" s="45">
        <v>814</v>
      </c>
      <c r="B815" s="58" t="s">
        <v>931</v>
      </c>
      <c r="C815" s="58" t="s">
        <v>247</v>
      </c>
      <c r="D815" s="58">
        <v>1998</v>
      </c>
      <c r="E815" s="58" t="str">
        <f t="shared" si="12"/>
        <v>Juniori</v>
      </c>
    </row>
    <row r="816" spans="1:5" ht="15" customHeight="1">
      <c r="A816" s="45">
        <v>815</v>
      </c>
      <c r="B816" s="58" t="s">
        <v>932</v>
      </c>
      <c r="C816" s="58" t="s">
        <v>247</v>
      </c>
      <c r="D816" s="58">
        <v>1997</v>
      </c>
      <c r="E816" s="58" t="str">
        <f t="shared" si="12"/>
        <v>Seniori</v>
      </c>
    </row>
    <row r="817" spans="1:5" ht="15" customHeight="1">
      <c r="A817" s="45">
        <v>816</v>
      </c>
      <c r="B817" s="58" t="s">
        <v>933</v>
      </c>
      <c r="C817" s="58" t="s">
        <v>70</v>
      </c>
      <c r="D817" s="58">
        <v>1963</v>
      </c>
      <c r="E817" s="58" t="str">
        <f t="shared" si="12"/>
        <v>Stariji veterani</v>
      </c>
    </row>
    <row r="818" spans="1:5" ht="15" customHeight="1">
      <c r="A818" s="45">
        <v>817</v>
      </c>
      <c r="B818" s="58" t="s">
        <v>934</v>
      </c>
      <c r="C818" s="58" t="s">
        <v>70</v>
      </c>
      <c r="D818" s="58">
        <v>1978</v>
      </c>
      <c r="E818" s="58" t="str">
        <f t="shared" si="12"/>
        <v>Mlađi veterani</v>
      </c>
    </row>
    <row r="819" spans="1:5" ht="15" customHeight="1">
      <c r="A819" s="45">
        <v>818</v>
      </c>
      <c r="B819" s="58" t="s">
        <v>935</v>
      </c>
      <c r="C819" s="58" t="s">
        <v>70</v>
      </c>
      <c r="D819" s="58">
        <v>1978</v>
      </c>
      <c r="E819" s="58" t="str">
        <f t="shared" si="12"/>
        <v>Mlađi veterani</v>
      </c>
    </row>
    <row r="820" spans="1:5" ht="15" customHeight="1">
      <c r="A820" s="45">
        <v>819</v>
      </c>
      <c r="B820" s="58" t="s">
        <v>936</v>
      </c>
      <c r="C820" s="58" t="s">
        <v>70</v>
      </c>
      <c r="D820" s="58">
        <v>2008</v>
      </c>
      <c r="E820" s="58" t="str">
        <f t="shared" si="12"/>
        <v>Juniori</v>
      </c>
    </row>
    <row r="821" spans="1:5" ht="15" customHeight="1">
      <c r="A821" s="45">
        <v>820</v>
      </c>
      <c r="B821" s="58" t="s">
        <v>937</v>
      </c>
      <c r="C821" s="58" t="s">
        <v>441</v>
      </c>
      <c r="D821" s="58">
        <v>1979</v>
      </c>
      <c r="E821" s="58" t="str">
        <f t="shared" si="12"/>
        <v>Mlađi veterani</v>
      </c>
    </row>
    <row r="822" spans="1:5" ht="15" customHeight="1">
      <c r="A822" s="45">
        <v>821</v>
      </c>
      <c r="B822" s="58" t="s">
        <v>938</v>
      </c>
      <c r="C822" s="58" t="s">
        <v>939</v>
      </c>
      <c r="D822" s="58">
        <v>1980</v>
      </c>
      <c r="E822" s="58" t="str">
        <f t="shared" si="12"/>
        <v>Mlađi veterani</v>
      </c>
    </row>
    <row r="823" spans="1:5" ht="15" customHeight="1">
      <c r="A823" s="45">
        <v>822</v>
      </c>
      <c r="B823" s="58" t="s">
        <v>940</v>
      </c>
      <c r="C823" s="58" t="s">
        <v>939</v>
      </c>
      <c r="D823" s="58">
        <v>1978</v>
      </c>
      <c r="E823" s="58" t="str">
        <f t="shared" si="12"/>
        <v>Mlađi veterani</v>
      </c>
    </row>
    <row r="824" spans="1:5" ht="15" customHeight="1">
      <c r="A824" s="45">
        <v>823</v>
      </c>
      <c r="B824" s="58" t="s">
        <v>941</v>
      </c>
      <c r="C824" s="58" t="s">
        <v>942</v>
      </c>
      <c r="D824" s="58">
        <v>1987</v>
      </c>
      <c r="E824" s="58" t="str">
        <f t="shared" si="12"/>
        <v>Seniori</v>
      </c>
    </row>
    <row r="825" spans="1:5" ht="15" customHeight="1">
      <c r="A825" s="45">
        <v>824</v>
      </c>
      <c r="B825" s="58" t="s">
        <v>943</v>
      </c>
      <c r="C825" s="58" t="s">
        <v>360</v>
      </c>
      <c r="D825" s="58">
        <v>1984</v>
      </c>
      <c r="E825" s="58" t="str">
        <f t="shared" si="12"/>
        <v>Seniori</v>
      </c>
    </row>
    <row r="826" spans="1:5" ht="15" customHeight="1">
      <c r="A826" s="45">
        <v>825</v>
      </c>
      <c r="B826" s="58" t="s">
        <v>944</v>
      </c>
      <c r="C826" s="58" t="s">
        <v>942</v>
      </c>
      <c r="D826" s="58">
        <v>1983</v>
      </c>
      <c r="E826" s="58" t="str">
        <f t="shared" si="12"/>
        <v>Seniori</v>
      </c>
    </row>
    <row r="827" spans="1:5" ht="15" customHeight="1">
      <c r="A827" s="45">
        <v>826</v>
      </c>
      <c r="B827" s="58" t="s">
        <v>945</v>
      </c>
      <c r="C827" s="58" t="s">
        <v>247</v>
      </c>
      <c r="D827" s="58">
        <v>1983</v>
      </c>
      <c r="E827" s="58" t="str">
        <f t="shared" si="12"/>
        <v>Seniori</v>
      </c>
    </row>
    <row r="828" spans="1:5" ht="15" customHeight="1">
      <c r="A828" s="45">
        <v>827</v>
      </c>
      <c r="B828" s="58" t="s">
        <v>946</v>
      </c>
      <c r="C828" s="58" t="s">
        <v>247</v>
      </c>
      <c r="D828" s="58">
        <v>1983</v>
      </c>
      <c r="E828" s="58" t="str">
        <f t="shared" si="12"/>
        <v>Seniori</v>
      </c>
    </row>
    <row r="829" spans="1:5" ht="15" customHeight="1">
      <c r="A829" s="45">
        <v>828</v>
      </c>
      <c r="B829" s="58" t="s">
        <v>947</v>
      </c>
      <c r="C829" s="58" t="s">
        <v>939</v>
      </c>
      <c r="D829" s="58">
        <v>1978</v>
      </c>
      <c r="E829" s="58" t="str">
        <f t="shared" si="12"/>
        <v>Mlađi veterani</v>
      </c>
    </row>
    <row r="830" spans="1:5" ht="15" customHeight="1">
      <c r="A830" s="45">
        <v>829</v>
      </c>
      <c r="B830" s="58" t="s">
        <v>948</v>
      </c>
      <c r="C830" s="58" t="s">
        <v>171</v>
      </c>
      <c r="D830" s="58">
        <v>1990</v>
      </c>
      <c r="E830" s="58" t="str">
        <f t="shared" si="12"/>
        <v>Seniori</v>
      </c>
    </row>
    <row r="831" spans="1:5" ht="15" customHeight="1">
      <c r="A831" s="45">
        <v>830</v>
      </c>
      <c r="B831" s="58" t="s">
        <v>949</v>
      </c>
      <c r="C831" s="58" t="s">
        <v>782</v>
      </c>
      <c r="D831" s="58">
        <v>1996</v>
      </c>
      <c r="E831" s="58" t="str">
        <f t="shared" si="12"/>
        <v>Seniori</v>
      </c>
    </row>
    <row r="832" spans="1:5" ht="15" customHeight="1">
      <c r="A832" s="45">
        <v>831</v>
      </c>
      <c r="B832" s="58" t="s">
        <v>950</v>
      </c>
      <c r="C832" s="58" t="s">
        <v>782</v>
      </c>
      <c r="D832" s="58">
        <v>1999</v>
      </c>
      <c r="E832" s="58" t="str">
        <f t="shared" si="12"/>
        <v>Juniori</v>
      </c>
    </row>
    <row r="833" spans="1:5" ht="15" customHeight="1">
      <c r="A833" s="45">
        <v>832</v>
      </c>
      <c r="B833" s="58" t="s">
        <v>951</v>
      </c>
      <c r="C833" s="58" t="s">
        <v>619</v>
      </c>
      <c r="D833" s="58">
        <v>1975</v>
      </c>
      <c r="E833" s="58" t="str">
        <f t="shared" si="12"/>
        <v>Mlađi veterani</v>
      </c>
    </row>
    <row r="834" spans="1:5" ht="15" customHeight="1">
      <c r="A834" s="45">
        <v>833</v>
      </c>
      <c r="B834" s="58" t="s">
        <v>952</v>
      </c>
      <c r="C834" s="58" t="s">
        <v>619</v>
      </c>
      <c r="D834" s="58">
        <v>2008</v>
      </c>
      <c r="E834" s="58" t="str">
        <f aca="true" t="shared" si="13" ref="E834:E897">VLOOKUP(2017-D834,kat,3)</f>
        <v>Juniori</v>
      </c>
    </row>
    <row r="835" spans="1:5" ht="15" customHeight="1">
      <c r="A835" s="45">
        <v>834</v>
      </c>
      <c r="B835" s="58" t="s">
        <v>953</v>
      </c>
      <c r="C835" s="58" t="s">
        <v>619</v>
      </c>
      <c r="D835" s="58">
        <v>1982</v>
      </c>
      <c r="E835" s="58" t="str">
        <f t="shared" si="13"/>
        <v>Seniori</v>
      </c>
    </row>
    <row r="836" spans="1:5" ht="15" customHeight="1">
      <c r="A836" s="45">
        <v>835</v>
      </c>
      <c r="B836" s="58" t="s">
        <v>954</v>
      </c>
      <c r="C836" s="58" t="s">
        <v>441</v>
      </c>
      <c r="D836" s="58">
        <v>1986</v>
      </c>
      <c r="E836" s="58" t="str">
        <f t="shared" si="13"/>
        <v>Seniori</v>
      </c>
    </row>
    <row r="837" spans="1:5" ht="15" customHeight="1">
      <c r="A837" s="45">
        <v>836</v>
      </c>
      <c r="B837" s="58" t="s">
        <v>955</v>
      </c>
      <c r="C837" s="58" t="s">
        <v>247</v>
      </c>
      <c r="D837" s="58">
        <v>1988</v>
      </c>
      <c r="E837" s="58" t="str">
        <f t="shared" si="13"/>
        <v>Seniori</v>
      </c>
    </row>
    <row r="838" spans="1:5" ht="15" customHeight="1">
      <c r="A838" s="45">
        <v>837</v>
      </c>
      <c r="B838" s="58" t="s">
        <v>956</v>
      </c>
      <c r="C838" s="58" t="s">
        <v>957</v>
      </c>
      <c r="D838" s="58">
        <v>1983</v>
      </c>
      <c r="E838" s="58" t="str">
        <f t="shared" si="13"/>
        <v>Seniori</v>
      </c>
    </row>
    <row r="839" spans="1:5" ht="15" customHeight="1">
      <c r="A839" s="45">
        <v>838</v>
      </c>
      <c r="B839" s="58" t="s">
        <v>958</v>
      </c>
      <c r="C839" s="58" t="s">
        <v>957</v>
      </c>
      <c r="D839" s="58">
        <v>1983</v>
      </c>
      <c r="E839" s="58" t="str">
        <f t="shared" si="13"/>
        <v>Seniori</v>
      </c>
    </row>
    <row r="840" spans="1:5" ht="15" customHeight="1">
      <c r="A840" s="45">
        <v>839</v>
      </c>
      <c r="B840" s="58" t="s">
        <v>959</v>
      </c>
      <c r="C840" s="58" t="s">
        <v>68</v>
      </c>
      <c r="D840" s="58">
        <v>1970</v>
      </c>
      <c r="E840" s="58" t="str">
        <f t="shared" si="13"/>
        <v>Stariji veterani</v>
      </c>
    </row>
    <row r="841" spans="1:5" ht="15" customHeight="1">
      <c r="A841" s="45">
        <v>840</v>
      </c>
      <c r="B841" s="58" t="s">
        <v>960</v>
      </c>
      <c r="C841" s="58" t="s">
        <v>68</v>
      </c>
      <c r="D841" s="58">
        <v>2001</v>
      </c>
      <c r="E841" s="58" t="str">
        <f t="shared" si="13"/>
        <v>Juniori</v>
      </c>
    </row>
    <row r="842" spans="1:5" ht="15" customHeight="1">
      <c r="A842" s="45">
        <v>841</v>
      </c>
      <c r="B842" s="58" t="s">
        <v>961</v>
      </c>
      <c r="C842" s="58" t="s">
        <v>156</v>
      </c>
      <c r="D842" s="58">
        <v>1946</v>
      </c>
      <c r="E842" s="58" t="str">
        <f t="shared" si="13"/>
        <v>Stariji veterani</v>
      </c>
    </row>
    <row r="843" spans="1:5" ht="15" customHeight="1">
      <c r="A843" s="45">
        <v>842</v>
      </c>
      <c r="B843" s="58" t="s">
        <v>962</v>
      </c>
      <c r="C843" s="58" t="s">
        <v>963</v>
      </c>
      <c r="D843" s="58">
        <v>1974</v>
      </c>
      <c r="E843" s="58" t="str">
        <f t="shared" si="13"/>
        <v>Mlađi veterani</v>
      </c>
    </row>
    <row r="844" spans="1:5" ht="15" customHeight="1">
      <c r="A844" s="45">
        <v>843</v>
      </c>
      <c r="B844" s="58" t="s">
        <v>964</v>
      </c>
      <c r="C844" s="58" t="s">
        <v>963</v>
      </c>
      <c r="D844" s="58">
        <v>1976</v>
      </c>
      <c r="E844" s="58" t="str">
        <f t="shared" si="13"/>
        <v>Mlađi veterani</v>
      </c>
    </row>
    <row r="845" spans="1:5" ht="15" customHeight="1">
      <c r="A845" s="171">
        <v>844</v>
      </c>
      <c r="B845" s="172" t="s">
        <v>965</v>
      </c>
      <c r="C845" s="172" t="s">
        <v>72</v>
      </c>
      <c r="D845" s="58">
        <v>1986</v>
      </c>
      <c r="E845" s="58" t="str">
        <f t="shared" si="13"/>
        <v>Seniori</v>
      </c>
    </row>
    <row r="846" spans="1:5" ht="15" customHeight="1">
      <c r="A846" s="45">
        <v>845</v>
      </c>
      <c r="B846" s="58" t="s">
        <v>966</v>
      </c>
      <c r="C846" s="58" t="s">
        <v>72</v>
      </c>
      <c r="D846" s="58">
        <v>1961</v>
      </c>
      <c r="E846" s="58" t="str">
        <f t="shared" si="13"/>
        <v>Stariji veterani</v>
      </c>
    </row>
    <row r="847" spans="1:5" ht="15" customHeight="1">
      <c r="A847" s="45">
        <v>846</v>
      </c>
      <c r="B847" s="58" t="s">
        <v>967</v>
      </c>
      <c r="C847" s="58" t="s">
        <v>42</v>
      </c>
      <c r="D847" s="58">
        <v>1950</v>
      </c>
      <c r="E847" s="58" t="str">
        <f t="shared" si="13"/>
        <v>Stariji veterani</v>
      </c>
    </row>
    <row r="848" spans="1:5" ht="15" customHeight="1">
      <c r="A848" s="45">
        <v>847</v>
      </c>
      <c r="B848" s="58" t="s">
        <v>1478</v>
      </c>
      <c r="C848" s="58" t="s">
        <v>42</v>
      </c>
      <c r="D848" s="58">
        <v>1946</v>
      </c>
      <c r="E848" s="58" t="str">
        <f t="shared" si="13"/>
        <v>Stariji veterani</v>
      </c>
    </row>
    <row r="849" spans="1:5" ht="15" customHeight="1">
      <c r="A849" s="45">
        <v>848</v>
      </c>
      <c r="B849" s="58" t="s">
        <v>968</v>
      </c>
      <c r="C849" s="58" t="s">
        <v>690</v>
      </c>
      <c r="D849" s="58">
        <v>1969</v>
      </c>
      <c r="E849" s="58" t="str">
        <f t="shared" si="13"/>
        <v>Stariji veterani</v>
      </c>
    </row>
    <row r="850" spans="1:5" ht="15" customHeight="1">
      <c r="A850" s="45">
        <v>849</v>
      </c>
      <c r="B850" s="58" t="s">
        <v>969</v>
      </c>
      <c r="C850" s="58" t="s">
        <v>690</v>
      </c>
      <c r="D850" s="58">
        <v>1955</v>
      </c>
      <c r="E850" s="58" t="str">
        <f t="shared" si="13"/>
        <v>Stariji veterani</v>
      </c>
    </row>
    <row r="851" spans="1:5" ht="15" customHeight="1">
      <c r="A851" s="45">
        <v>850</v>
      </c>
      <c r="B851" s="58" t="s">
        <v>970</v>
      </c>
      <c r="C851" s="58" t="s">
        <v>690</v>
      </c>
      <c r="D851" s="58">
        <v>1991</v>
      </c>
      <c r="E851" s="58" t="str">
        <f t="shared" si="13"/>
        <v>Seniori</v>
      </c>
    </row>
    <row r="852" spans="1:5" ht="15" customHeight="1">
      <c r="A852" s="45">
        <v>851</v>
      </c>
      <c r="B852" s="58" t="s">
        <v>971</v>
      </c>
      <c r="C852" s="58" t="s">
        <v>26</v>
      </c>
      <c r="D852" s="58">
        <v>1976</v>
      </c>
      <c r="E852" s="58" t="str">
        <f t="shared" si="13"/>
        <v>Mlađi veterani</v>
      </c>
    </row>
    <row r="853" spans="1:5" ht="15" customHeight="1">
      <c r="A853" s="45">
        <v>852</v>
      </c>
      <c r="B853" s="58" t="s">
        <v>972</v>
      </c>
      <c r="C853" s="58" t="s">
        <v>279</v>
      </c>
      <c r="D853" s="58">
        <v>1963</v>
      </c>
      <c r="E853" s="58" t="str">
        <f t="shared" si="13"/>
        <v>Stariji veterani</v>
      </c>
    </row>
    <row r="854" spans="1:5" ht="15" customHeight="1">
      <c r="A854" s="45">
        <v>853</v>
      </c>
      <c r="B854" s="58" t="s">
        <v>973</v>
      </c>
      <c r="C854" s="58" t="s">
        <v>40</v>
      </c>
      <c r="D854" s="58">
        <v>1994</v>
      </c>
      <c r="E854" s="58" t="str">
        <f t="shared" si="13"/>
        <v>Seniori</v>
      </c>
    </row>
    <row r="855" spans="1:5" ht="15" customHeight="1">
      <c r="A855" s="45">
        <v>854</v>
      </c>
      <c r="B855" s="58" t="s">
        <v>974</v>
      </c>
      <c r="C855" s="58" t="s">
        <v>156</v>
      </c>
      <c r="D855" s="58">
        <v>1959</v>
      </c>
      <c r="E855" s="58" t="str">
        <f t="shared" si="13"/>
        <v>Stariji veterani</v>
      </c>
    </row>
    <row r="856" spans="1:5" ht="15" customHeight="1">
      <c r="A856" s="45">
        <v>855</v>
      </c>
      <c r="B856" s="58" t="s">
        <v>975</v>
      </c>
      <c r="C856" s="58" t="s">
        <v>976</v>
      </c>
      <c r="D856" s="58">
        <v>1991</v>
      </c>
      <c r="E856" s="58" t="str">
        <f t="shared" si="13"/>
        <v>Seniori</v>
      </c>
    </row>
    <row r="857" spans="1:5" ht="15" customHeight="1">
      <c r="A857" s="45">
        <v>856</v>
      </c>
      <c r="B857" s="58" t="s">
        <v>977</v>
      </c>
      <c r="C857" s="58" t="s">
        <v>42</v>
      </c>
      <c r="D857" s="58">
        <v>1987</v>
      </c>
      <c r="E857" s="58" t="str">
        <f t="shared" si="13"/>
        <v>Seniori</v>
      </c>
    </row>
    <row r="858" spans="1:5" ht="15" customHeight="1">
      <c r="A858" s="45">
        <v>857</v>
      </c>
      <c r="B858" s="58" t="s">
        <v>978</v>
      </c>
      <c r="C858" s="58" t="s">
        <v>42</v>
      </c>
      <c r="D858" s="58">
        <v>1950</v>
      </c>
      <c r="E858" s="58" t="str">
        <f t="shared" si="13"/>
        <v>Stariji veterani</v>
      </c>
    </row>
    <row r="859" spans="1:5" ht="15" customHeight="1">
      <c r="A859" s="45">
        <v>858</v>
      </c>
      <c r="B859" s="58" t="s">
        <v>979</v>
      </c>
      <c r="C859" s="58" t="s">
        <v>156</v>
      </c>
      <c r="D859" s="58">
        <v>1955</v>
      </c>
      <c r="E859" s="58" t="str">
        <f t="shared" si="13"/>
        <v>Stariji veterani</v>
      </c>
    </row>
    <row r="860" spans="1:5" ht="15" customHeight="1">
      <c r="A860" s="45">
        <v>859</v>
      </c>
      <c r="B860" s="58" t="s">
        <v>1479</v>
      </c>
      <c r="C860" s="58" t="s">
        <v>156</v>
      </c>
      <c r="D860" s="58">
        <v>1973</v>
      </c>
      <c r="E860" s="58" t="str">
        <f t="shared" si="13"/>
        <v>Mlađi veterani</v>
      </c>
    </row>
    <row r="861" spans="1:5" ht="15" customHeight="1">
      <c r="A861" s="45">
        <v>860</v>
      </c>
      <c r="B861" s="58" t="s">
        <v>667</v>
      </c>
      <c r="C861" s="58" t="s">
        <v>326</v>
      </c>
      <c r="D861" s="58">
        <v>1989</v>
      </c>
      <c r="E861" s="58" t="str">
        <f t="shared" si="13"/>
        <v>Seniori</v>
      </c>
    </row>
    <row r="862" spans="1:5" ht="15" customHeight="1">
      <c r="A862" s="45">
        <v>861</v>
      </c>
      <c r="B862" s="58" t="s">
        <v>980</v>
      </c>
      <c r="C862" s="58" t="s">
        <v>171</v>
      </c>
      <c r="D862" s="58">
        <v>1979</v>
      </c>
      <c r="E862" s="58" t="str">
        <f t="shared" si="13"/>
        <v>Mlađi veterani</v>
      </c>
    </row>
    <row r="863" spans="1:5" ht="15" customHeight="1">
      <c r="A863" s="45">
        <v>862</v>
      </c>
      <c r="B863" s="58" t="s">
        <v>981</v>
      </c>
      <c r="C863" s="58" t="s">
        <v>162</v>
      </c>
      <c r="D863" s="58">
        <v>1968</v>
      </c>
      <c r="E863" s="58" t="str">
        <f t="shared" si="13"/>
        <v>Stariji veterani</v>
      </c>
    </row>
    <row r="864" spans="1:5" ht="15" customHeight="1">
      <c r="A864" s="45">
        <v>863</v>
      </c>
      <c r="B864" s="58" t="s">
        <v>982</v>
      </c>
      <c r="C864" s="58" t="s">
        <v>162</v>
      </c>
      <c r="D864" s="58">
        <v>1972</v>
      </c>
      <c r="E864" s="58" t="str">
        <f t="shared" si="13"/>
        <v>Mlađi veterani</v>
      </c>
    </row>
    <row r="865" spans="1:5" ht="15" customHeight="1">
      <c r="A865" s="45">
        <v>864</v>
      </c>
      <c r="B865" s="58" t="s">
        <v>983</v>
      </c>
      <c r="C865" s="58" t="s">
        <v>142</v>
      </c>
      <c r="D865" s="58">
        <v>1960</v>
      </c>
      <c r="E865" s="58" t="str">
        <f t="shared" si="13"/>
        <v>Stariji veterani</v>
      </c>
    </row>
    <row r="866" spans="1:5" ht="15" customHeight="1">
      <c r="A866" s="45">
        <v>865</v>
      </c>
      <c r="B866" s="58" t="s">
        <v>984</v>
      </c>
      <c r="C866" s="58" t="s">
        <v>985</v>
      </c>
      <c r="D866" s="58">
        <v>1987</v>
      </c>
      <c r="E866" s="58" t="str">
        <f t="shared" si="13"/>
        <v>Seniori</v>
      </c>
    </row>
    <row r="867" spans="1:5" ht="15" customHeight="1">
      <c r="A867" s="45">
        <v>866</v>
      </c>
      <c r="B867" s="58" t="s">
        <v>986</v>
      </c>
      <c r="C867" s="58" t="s">
        <v>134</v>
      </c>
      <c r="D867" s="58">
        <v>1987</v>
      </c>
      <c r="E867" s="58" t="str">
        <f t="shared" si="13"/>
        <v>Seniori</v>
      </c>
    </row>
    <row r="868" spans="1:5" ht="15" customHeight="1">
      <c r="A868" s="45">
        <v>867</v>
      </c>
      <c r="B868" s="58" t="s">
        <v>987</v>
      </c>
      <c r="C868" s="58" t="s">
        <v>279</v>
      </c>
      <c r="D868" s="58">
        <v>1973</v>
      </c>
      <c r="E868" s="58" t="str">
        <f t="shared" si="13"/>
        <v>Mlađi veterani</v>
      </c>
    </row>
    <row r="869" spans="1:5" ht="15" customHeight="1">
      <c r="A869" s="45">
        <v>868</v>
      </c>
      <c r="B869" s="58" t="s">
        <v>988</v>
      </c>
      <c r="C869" s="58" t="s">
        <v>190</v>
      </c>
      <c r="D869" s="58">
        <v>1979</v>
      </c>
      <c r="E869" s="58" t="str">
        <f t="shared" si="13"/>
        <v>Mlađi veterani</v>
      </c>
    </row>
    <row r="870" spans="1:5" ht="15" customHeight="1">
      <c r="A870" s="45">
        <v>869</v>
      </c>
      <c r="B870" s="58" t="s">
        <v>989</v>
      </c>
      <c r="C870" s="58" t="s">
        <v>278</v>
      </c>
      <c r="D870" s="58">
        <v>1986</v>
      </c>
      <c r="E870" s="58" t="str">
        <f t="shared" si="13"/>
        <v>Seniori</v>
      </c>
    </row>
    <row r="871" spans="1:5" ht="15" customHeight="1">
      <c r="A871" s="45">
        <v>870</v>
      </c>
      <c r="B871" s="58" t="s">
        <v>990</v>
      </c>
      <c r="C871" s="58" t="s">
        <v>335</v>
      </c>
      <c r="D871" s="58">
        <v>1984</v>
      </c>
      <c r="E871" s="58" t="str">
        <f t="shared" si="13"/>
        <v>Seniori</v>
      </c>
    </row>
    <row r="872" spans="1:5" ht="15" customHeight="1">
      <c r="A872" s="45">
        <v>871</v>
      </c>
      <c r="B872" s="58" t="s">
        <v>991</v>
      </c>
      <c r="C872" s="58" t="s">
        <v>976</v>
      </c>
      <c r="D872" s="58">
        <v>1978</v>
      </c>
      <c r="E872" s="58" t="str">
        <f t="shared" si="13"/>
        <v>Mlađi veterani</v>
      </c>
    </row>
    <row r="873" spans="1:5" ht="15" customHeight="1">
      <c r="A873" s="45">
        <v>872</v>
      </c>
      <c r="B873" s="58" t="s">
        <v>992</v>
      </c>
      <c r="C873" s="58" t="s">
        <v>976</v>
      </c>
      <c r="D873" s="58">
        <v>1969</v>
      </c>
      <c r="E873" s="58" t="str">
        <f t="shared" si="13"/>
        <v>Stariji veterani</v>
      </c>
    </row>
    <row r="874" spans="1:5" ht="15" customHeight="1">
      <c r="A874" s="45">
        <v>873</v>
      </c>
      <c r="B874" s="58" t="s">
        <v>993</v>
      </c>
      <c r="C874" s="58" t="s">
        <v>42</v>
      </c>
      <c r="D874" s="58">
        <v>1974</v>
      </c>
      <c r="E874" s="58" t="str">
        <f t="shared" si="13"/>
        <v>Mlađi veterani</v>
      </c>
    </row>
    <row r="875" spans="1:5" ht="15" customHeight="1">
      <c r="A875" s="45">
        <v>874</v>
      </c>
      <c r="B875" s="58" t="s">
        <v>994</v>
      </c>
      <c r="C875" s="58" t="s">
        <v>995</v>
      </c>
      <c r="D875" s="58">
        <v>1991</v>
      </c>
      <c r="E875" s="58" t="str">
        <f t="shared" si="13"/>
        <v>Seniori</v>
      </c>
    </row>
    <row r="876" spans="1:5" ht="15" customHeight="1">
      <c r="A876" s="45">
        <v>875</v>
      </c>
      <c r="B876" s="58" t="s">
        <v>996</v>
      </c>
      <c r="C876" s="58" t="s">
        <v>279</v>
      </c>
      <c r="D876" s="58">
        <v>1968</v>
      </c>
      <c r="E876" s="58" t="str">
        <f t="shared" si="13"/>
        <v>Stariji veterani</v>
      </c>
    </row>
    <row r="877" spans="1:5" ht="15" customHeight="1">
      <c r="A877" s="45">
        <v>876</v>
      </c>
      <c r="B877" s="58" t="s">
        <v>997</v>
      </c>
      <c r="C877" s="58" t="s">
        <v>279</v>
      </c>
      <c r="D877" s="58">
        <v>1978</v>
      </c>
      <c r="E877" s="58" t="str">
        <f t="shared" si="13"/>
        <v>Mlađi veterani</v>
      </c>
    </row>
    <row r="878" spans="1:5" ht="15" customHeight="1">
      <c r="A878" s="45">
        <v>877</v>
      </c>
      <c r="B878" s="58" t="s">
        <v>998</v>
      </c>
      <c r="C878" s="60" t="s">
        <v>1473</v>
      </c>
      <c r="D878" s="58">
        <v>1964</v>
      </c>
      <c r="E878" s="58" t="str">
        <f t="shared" si="13"/>
        <v>Stariji veterani</v>
      </c>
    </row>
    <row r="879" spans="1:5" ht="15" customHeight="1">
      <c r="A879" s="45">
        <v>878</v>
      </c>
      <c r="B879" s="58" t="s">
        <v>999</v>
      </c>
      <c r="C879" s="60" t="s">
        <v>1473</v>
      </c>
      <c r="D879" s="58">
        <v>1941</v>
      </c>
      <c r="E879" s="58" t="str">
        <f t="shared" si="13"/>
        <v>Stariji veterani</v>
      </c>
    </row>
    <row r="880" spans="1:5" ht="15" customHeight="1">
      <c r="A880" s="45">
        <v>879</v>
      </c>
      <c r="B880" s="58" t="s">
        <v>1000</v>
      </c>
      <c r="C880" s="60" t="s">
        <v>1473</v>
      </c>
      <c r="D880" s="58">
        <v>2001</v>
      </c>
      <c r="E880" s="58" t="str">
        <f t="shared" si="13"/>
        <v>Juniori</v>
      </c>
    </row>
    <row r="881" spans="1:5" ht="15" customHeight="1">
      <c r="A881" s="45">
        <v>880</v>
      </c>
      <c r="B881" s="58" t="s">
        <v>1001</v>
      </c>
      <c r="C881" s="60" t="s">
        <v>1473</v>
      </c>
      <c r="D881" s="58">
        <v>2001</v>
      </c>
      <c r="E881" s="58" t="str">
        <f t="shared" si="13"/>
        <v>Juniori</v>
      </c>
    </row>
    <row r="882" spans="1:5" ht="15" customHeight="1">
      <c r="A882" s="45">
        <v>881</v>
      </c>
      <c r="B882" s="58" t="s">
        <v>1002</v>
      </c>
      <c r="C882" s="58" t="s">
        <v>40</v>
      </c>
      <c r="D882" s="58">
        <v>1970</v>
      </c>
      <c r="E882" s="58" t="str">
        <f t="shared" si="13"/>
        <v>Stariji veterani</v>
      </c>
    </row>
    <row r="883" spans="1:5" ht="15" customHeight="1">
      <c r="A883" s="45">
        <v>882</v>
      </c>
      <c r="B883" s="58" t="s">
        <v>1003</v>
      </c>
      <c r="C883" s="58" t="s">
        <v>40</v>
      </c>
      <c r="D883" s="58">
        <v>1974</v>
      </c>
      <c r="E883" s="58" t="str">
        <f t="shared" si="13"/>
        <v>Mlađi veterani</v>
      </c>
    </row>
    <row r="884" spans="1:5" ht="15" customHeight="1">
      <c r="A884" s="45">
        <v>883</v>
      </c>
      <c r="B884" s="58" t="s">
        <v>1004</v>
      </c>
      <c r="C884" s="58" t="s">
        <v>441</v>
      </c>
      <c r="D884" s="58">
        <v>2000</v>
      </c>
      <c r="E884" s="58" t="str">
        <f t="shared" si="13"/>
        <v>Juniori</v>
      </c>
    </row>
    <row r="885" spans="1:5" ht="15" customHeight="1">
      <c r="A885" s="45">
        <v>884</v>
      </c>
      <c r="B885" s="58" t="s">
        <v>1005</v>
      </c>
      <c r="C885" s="58" t="s">
        <v>279</v>
      </c>
      <c r="D885" s="58">
        <v>1959</v>
      </c>
      <c r="E885" s="58" t="str">
        <f t="shared" si="13"/>
        <v>Stariji veterani</v>
      </c>
    </row>
    <row r="886" spans="1:5" ht="15" customHeight="1">
      <c r="A886" s="45">
        <v>885</v>
      </c>
      <c r="B886" s="58" t="s">
        <v>1006</v>
      </c>
      <c r="C886" s="58" t="s">
        <v>279</v>
      </c>
      <c r="D886" s="58">
        <v>1958</v>
      </c>
      <c r="E886" s="58" t="str">
        <f t="shared" si="13"/>
        <v>Stariji veterani</v>
      </c>
    </row>
    <row r="887" spans="1:5" ht="15" customHeight="1">
      <c r="A887" s="45">
        <v>886</v>
      </c>
      <c r="B887" s="58" t="s">
        <v>1007</v>
      </c>
      <c r="C887" s="58" t="s">
        <v>279</v>
      </c>
      <c r="D887" s="58">
        <v>1964</v>
      </c>
      <c r="E887" s="58" t="str">
        <f t="shared" si="13"/>
        <v>Stariji veterani</v>
      </c>
    </row>
    <row r="888" spans="1:5" ht="15" customHeight="1">
      <c r="A888" s="45">
        <v>887</v>
      </c>
      <c r="B888" s="58" t="s">
        <v>1008</v>
      </c>
      <c r="C888" s="58" t="s">
        <v>278</v>
      </c>
      <c r="D888" s="58">
        <v>1980</v>
      </c>
      <c r="E888" s="58" t="str">
        <f t="shared" si="13"/>
        <v>Mlađi veterani</v>
      </c>
    </row>
    <row r="889" spans="1:5" ht="15" customHeight="1">
      <c r="A889" s="45">
        <v>888</v>
      </c>
      <c r="B889" s="58" t="s">
        <v>1009</v>
      </c>
      <c r="C889" s="58" t="s">
        <v>619</v>
      </c>
      <c r="D889" s="58">
        <v>1993</v>
      </c>
      <c r="E889" s="58" t="str">
        <f t="shared" si="13"/>
        <v>Seniori</v>
      </c>
    </row>
    <row r="890" spans="1:5" ht="15" customHeight="1">
      <c r="A890" s="45">
        <v>889</v>
      </c>
      <c r="B890" s="58" t="s">
        <v>1010</v>
      </c>
      <c r="C890" s="58" t="s">
        <v>1011</v>
      </c>
      <c r="D890" s="58">
        <v>1982</v>
      </c>
      <c r="E890" s="58" t="str">
        <f t="shared" si="13"/>
        <v>Seniori</v>
      </c>
    </row>
    <row r="891" spans="1:5" ht="15" customHeight="1">
      <c r="A891" s="45">
        <v>890</v>
      </c>
      <c r="B891" s="58" t="s">
        <v>1012</v>
      </c>
      <c r="C891" s="58" t="s">
        <v>1011</v>
      </c>
      <c r="D891" s="58">
        <v>1982</v>
      </c>
      <c r="E891" s="58" t="str">
        <f t="shared" si="13"/>
        <v>Seniori</v>
      </c>
    </row>
    <row r="892" spans="1:5" ht="15" customHeight="1">
      <c r="A892" s="45">
        <v>891</v>
      </c>
      <c r="B892" s="58" t="s">
        <v>1013</v>
      </c>
      <c r="C892" s="58" t="s">
        <v>40</v>
      </c>
      <c r="D892" s="58">
        <v>1965</v>
      </c>
      <c r="E892" s="58" t="str">
        <f t="shared" si="13"/>
        <v>Stariji veterani</v>
      </c>
    </row>
    <row r="893" spans="1:5" ht="15" customHeight="1">
      <c r="A893" s="45">
        <v>892</v>
      </c>
      <c r="B893" s="58" t="s">
        <v>1014</v>
      </c>
      <c r="C893" s="58" t="s">
        <v>1480</v>
      </c>
      <c r="D893" s="58">
        <v>1973</v>
      </c>
      <c r="E893" s="58" t="str">
        <f t="shared" si="13"/>
        <v>Mlađi veterani</v>
      </c>
    </row>
    <row r="894" spans="1:5" ht="15" customHeight="1">
      <c r="A894" s="45">
        <v>893</v>
      </c>
      <c r="B894" s="58" t="s">
        <v>1015</v>
      </c>
      <c r="C894" s="58" t="s">
        <v>1480</v>
      </c>
      <c r="D894" s="58">
        <v>1969</v>
      </c>
      <c r="E894" s="58" t="str">
        <f t="shared" si="13"/>
        <v>Stariji veterani</v>
      </c>
    </row>
    <row r="895" spans="1:5" ht="15" customHeight="1">
      <c r="A895" s="45">
        <v>894</v>
      </c>
      <c r="B895" s="58" t="s">
        <v>1016</v>
      </c>
      <c r="C895" s="58" t="s">
        <v>1480</v>
      </c>
      <c r="D895" s="58">
        <v>1953</v>
      </c>
      <c r="E895" s="58" t="str">
        <f t="shared" si="13"/>
        <v>Stariji veterani</v>
      </c>
    </row>
    <row r="896" spans="1:5" ht="15" customHeight="1">
      <c r="A896" s="45">
        <v>895</v>
      </c>
      <c r="B896" s="58" t="s">
        <v>1017</v>
      </c>
      <c r="C896" s="58" t="s">
        <v>1480</v>
      </c>
      <c r="D896" s="58">
        <v>1982</v>
      </c>
      <c r="E896" s="58" t="str">
        <f t="shared" si="13"/>
        <v>Seniori</v>
      </c>
    </row>
    <row r="897" spans="1:5" ht="15" customHeight="1">
      <c r="A897" s="45">
        <v>896</v>
      </c>
      <c r="B897" s="58" t="s">
        <v>1018</v>
      </c>
      <c r="C897" s="58" t="s">
        <v>211</v>
      </c>
      <c r="D897" s="58">
        <v>1968</v>
      </c>
      <c r="E897" s="58" t="str">
        <f t="shared" si="13"/>
        <v>Stariji veterani</v>
      </c>
    </row>
    <row r="898" spans="1:5" ht="15" customHeight="1">
      <c r="A898" s="45">
        <v>897</v>
      </c>
      <c r="B898" s="58" t="s">
        <v>1019</v>
      </c>
      <c r="C898" s="58" t="s">
        <v>211</v>
      </c>
      <c r="D898" s="58">
        <v>1978</v>
      </c>
      <c r="E898" s="58" t="str">
        <f aca="true" t="shared" si="14" ref="E898:E961">VLOOKUP(2017-D898,kat,3)</f>
        <v>Mlađi veterani</v>
      </c>
    </row>
    <row r="899" spans="1:5" ht="15" customHeight="1">
      <c r="A899" s="45">
        <v>898</v>
      </c>
      <c r="B899" s="58" t="s">
        <v>1020</v>
      </c>
      <c r="C899" s="58" t="s">
        <v>1021</v>
      </c>
      <c r="D899" s="58">
        <v>1979</v>
      </c>
      <c r="E899" s="58" t="str">
        <f t="shared" si="14"/>
        <v>Mlađi veterani</v>
      </c>
    </row>
    <row r="900" spans="1:5" ht="15" customHeight="1">
      <c r="A900" s="45">
        <v>899</v>
      </c>
      <c r="B900" s="58" t="s">
        <v>1022</v>
      </c>
      <c r="C900" s="58" t="s">
        <v>211</v>
      </c>
      <c r="D900" s="58">
        <v>1973</v>
      </c>
      <c r="E900" s="58" t="str">
        <f t="shared" si="14"/>
        <v>Mlađi veterani</v>
      </c>
    </row>
    <row r="901" spans="1:5" ht="15" customHeight="1">
      <c r="A901" s="45">
        <v>900</v>
      </c>
      <c r="B901" s="58" t="s">
        <v>1023</v>
      </c>
      <c r="C901" s="58" t="s">
        <v>211</v>
      </c>
      <c r="D901" s="58">
        <v>1973</v>
      </c>
      <c r="E901" s="58" t="str">
        <f t="shared" si="14"/>
        <v>Mlađi veterani</v>
      </c>
    </row>
    <row r="902" spans="1:5" ht="15" customHeight="1">
      <c r="A902" s="45">
        <v>901</v>
      </c>
      <c r="B902" s="58" t="s">
        <v>1024</v>
      </c>
      <c r="C902" s="58" t="s">
        <v>211</v>
      </c>
      <c r="D902" s="58">
        <v>1974</v>
      </c>
      <c r="E902" s="58" t="str">
        <f t="shared" si="14"/>
        <v>Mlađi veterani</v>
      </c>
    </row>
    <row r="903" spans="1:5" ht="15" customHeight="1">
      <c r="A903" s="45">
        <v>902</v>
      </c>
      <c r="B903" s="58" t="s">
        <v>1025</v>
      </c>
      <c r="C903" s="58" t="s">
        <v>211</v>
      </c>
      <c r="D903" s="58">
        <v>1980</v>
      </c>
      <c r="E903" s="58" t="str">
        <f t="shared" si="14"/>
        <v>Mlađi veterani</v>
      </c>
    </row>
    <row r="904" spans="1:5" ht="15" customHeight="1">
      <c r="A904" s="45">
        <v>903</v>
      </c>
      <c r="B904" s="58" t="s">
        <v>1026</v>
      </c>
      <c r="C904" s="58" t="s">
        <v>57</v>
      </c>
      <c r="D904" s="58">
        <v>1989</v>
      </c>
      <c r="E904" s="58" t="str">
        <f t="shared" si="14"/>
        <v>Seniori</v>
      </c>
    </row>
    <row r="905" spans="1:5" ht="15" customHeight="1">
      <c r="A905" s="45">
        <v>904</v>
      </c>
      <c r="B905" s="58" t="s">
        <v>1027</v>
      </c>
      <c r="C905" s="58" t="s">
        <v>211</v>
      </c>
      <c r="D905" s="58">
        <v>1975</v>
      </c>
      <c r="E905" s="58" t="str">
        <f t="shared" si="14"/>
        <v>Mlađi veterani</v>
      </c>
    </row>
    <row r="906" spans="1:5" ht="15" customHeight="1">
      <c r="A906" s="45">
        <v>905</v>
      </c>
      <c r="B906" s="58" t="s">
        <v>1028</v>
      </c>
      <c r="C906" s="58" t="s">
        <v>1029</v>
      </c>
      <c r="D906" s="58">
        <v>2001</v>
      </c>
      <c r="E906" s="58" t="str">
        <f t="shared" si="14"/>
        <v>Juniori</v>
      </c>
    </row>
    <row r="907" spans="1:5" ht="15" customHeight="1">
      <c r="A907" s="45">
        <v>906</v>
      </c>
      <c r="B907" s="58" t="s">
        <v>1030</v>
      </c>
      <c r="C907" s="60" t="s">
        <v>1473</v>
      </c>
      <c r="D907" s="58">
        <v>2002</v>
      </c>
      <c r="E907" s="58" t="str">
        <f t="shared" si="14"/>
        <v>Juniori</v>
      </c>
    </row>
    <row r="908" spans="1:5" ht="15" customHeight="1">
      <c r="A908" s="45">
        <v>907</v>
      </c>
      <c r="B908" s="58" t="s">
        <v>1031</v>
      </c>
      <c r="C908" s="58" t="s">
        <v>1029</v>
      </c>
      <c r="D908" s="58">
        <v>2001</v>
      </c>
      <c r="E908" s="58" t="str">
        <f t="shared" si="14"/>
        <v>Juniori</v>
      </c>
    </row>
    <row r="909" spans="1:5" ht="15" customHeight="1">
      <c r="A909" s="45">
        <v>908</v>
      </c>
      <c r="B909" s="58" t="s">
        <v>1032</v>
      </c>
      <c r="C909" s="58" t="s">
        <v>1481</v>
      </c>
      <c r="D909" s="58">
        <v>1977</v>
      </c>
      <c r="E909" s="58" t="str">
        <f t="shared" si="14"/>
        <v>Mlađi veterani</v>
      </c>
    </row>
    <row r="910" spans="1:5" ht="15" customHeight="1">
      <c r="A910" s="45">
        <v>909</v>
      </c>
      <c r="B910" s="58" t="s">
        <v>1033</v>
      </c>
      <c r="C910" s="58" t="s">
        <v>1481</v>
      </c>
      <c r="D910" s="58">
        <v>1958</v>
      </c>
      <c r="E910" s="58" t="str">
        <f t="shared" si="14"/>
        <v>Stariji veterani</v>
      </c>
    </row>
    <row r="911" spans="1:5" ht="15" customHeight="1">
      <c r="A911" s="45">
        <v>910</v>
      </c>
      <c r="B911" s="58" t="s">
        <v>1034</v>
      </c>
      <c r="C911" s="58" t="s">
        <v>1480</v>
      </c>
      <c r="D911" s="58">
        <v>1980</v>
      </c>
      <c r="E911" s="58" t="str">
        <f t="shared" si="14"/>
        <v>Mlađi veterani</v>
      </c>
    </row>
    <row r="912" spans="1:5" ht="15" customHeight="1">
      <c r="A912" s="45">
        <v>911</v>
      </c>
      <c r="B912" s="58" t="s">
        <v>1035</v>
      </c>
      <c r="C912" s="58" t="s">
        <v>1480</v>
      </c>
      <c r="D912" s="58">
        <v>1974</v>
      </c>
      <c r="E912" s="58" t="str">
        <f t="shared" si="14"/>
        <v>Mlađi veterani</v>
      </c>
    </row>
    <row r="913" spans="1:5" ht="15" customHeight="1">
      <c r="A913" s="45">
        <v>912</v>
      </c>
      <c r="B913" s="58" t="s">
        <v>1036</v>
      </c>
      <c r="C913" s="58" t="s">
        <v>1480</v>
      </c>
      <c r="D913" s="58">
        <v>1985</v>
      </c>
      <c r="E913" s="58" t="str">
        <f t="shared" si="14"/>
        <v>Seniori</v>
      </c>
    </row>
    <row r="914" spans="1:5" ht="15" customHeight="1">
      <c r="A914" s="45">
        <v>913</v>
      </c>
      <c r="B914" s="58" t="s">
        <v>1037</v>
      </c>
      <c r="C914" s="58" t="s">
        <v>1480</v>
      </c>
      <c r="D914" s="58">
        <v>1989</v>
      </c>
      <c r="E914" s="58" t="str">
        <f t="shared" si="14"/>
        <v>Seniori</v>
      </c>
    </row>
    <row r="915" spans="1:5" ht="15" customHeight="1">
      <c r="A915" s="45">
        <v>914</v>
      </c>
      <c r="B915" s="58" t="s">
        <v>1038</v>
      </c>
      <c r="C915" s="58" t="s">
        <v>40</v>
      </c>
      <c r="D915" s="58">
        <v>1998</v>
      </c>
      <c r="E915" s="58" t="str">
        <f t="shared" si="14"/>
        <v>Juniori</v>
      </c>
    </row>
    <row r="916" spans="1:5" ht="15" customHeight="1">
      <c r="A916" s="45">
        <v>915</v>
      </c>
      <c r="B916" s="58" t="s">
        <v>1039</v>
      </c>
      <c r="C916" s="58" t="s">
        <v>1480</v>
      </c>
      <c r="D916" s="58">
        <v>1992</v>
      </c>
      <c r="E916" s="58" t="str">
        <f t="shared" si="14"/>
        <v>Seniori</v>
      </c>
    </row>
    <row r="917" spans="1:5" ht="15" customHeight="1">
      <c r="A917" s="45">
        <v>916</v>
      </c>
      <c r="B917" s="58" t="s">
        <v>1040</v>
      </c>
      <c r="C917" s="58" t="s">
        <v>1480</v>
      </c>
      <c r="D917" s="58">
        <v>1976</v>
      </c>
      <c r="E917" s="58" t="str">
        <f t="shared" si="14"/>
        <v>Mlađi veterani</v>
      </c>
    </row>
    <row r="918" spans="1:5" ht="15" customHeight="1">
      <c r="A918" s="45">
        <v>917</v>
      </c>
      <c r="B918" s="58" t="s">
        <v>1041</v>
      </c>
      <c r="C918" s="58" t="s">
        <v>1482</v>
      </c>
      <c r="D918" s="58">
        <v>2000</v>
      </c>
      <c r="E918" s="58" t="str">
        <f t="shared" si="14"/>
        <v>Juniori</v>
      </c>
    </row>
    <row r="919" spans="1:5" ht="15" customHeight="1">
      <c r="A919" s="45">
        <v>918</v>
      </c>
      <c r="B919" s="58" t="s">
        <v>1042</v>
      </c>
      <c r="C919" s="58" t="s">
        <v>1482</v>
      </c>
      <c r="D919" s="58">
        <v>2000</v>
      </c>
      <c r="E919" s="58" t="str">
        <f t="shared" si="14"/>
        <v>Juniori</v>
      </c>
    </row>
    <row r="920" spans="1:5" ht="15" customHeight="1">
      <c r="A920" s="45">
        <v>919</v>
      </c>
      <c r="B920" s="58" t="s">
        <v>1043</v>
      </c>
      <c r="C920" s="58" t="s">
        <v>1482</v>
      </c>
      <c r="D920" s="58">
        <v>2000</v>
      </c>
      <c r="E920" s="58" t="str">
        <f t="shared" si="14"/>
        <v>Juniori</v>
      </c>
    </row>
    <row r="921" spans="1:5" ht="15" customHeight="1">
      <c r="A921" s="45">
        <v>920</v>
      </c>
      <c r="B921" s="58" t="s">
        <v>1044</v>
      </c>
      <c r="C921" s="58" t="s">
        <v>1483</v>
      </c>
      <c r="D921" s="58">
        <v>1964</v>
      </c>
      <c r="E921" s="58" t="str">
        <f t="shared" si="14"/>
        <v>Stariji veterani</v>
      </c>
    </row>
    <row r="922" spans="1:5" ht="15" customHeight="1">
      <c r="A922" s="45">
        <v>921</v>
      </c>
      <c r="B922" s="58" t="s">
        <v>1045</v>
      </c>
      <c r="C922" s="58" t="s">
        <v>1483</v>
      </c>
      <c r="D922" s="58">
        <v>1952</v>
      </c>
      <c r="E922" s="58" t="str">
        <f t="shared" si="14"/>
        <v>Stariji veterani</v>
      </c>
    </row>
    <row r="923" spans="1:5" ht="15" customHeight="1">
      <c r="A923" s="45">
        <v>922</v>
      </c>
      <c r="B923" s="58" t="s">
        <v>1046</v>
      </c>
      <c r="C923" s="58" t="s">
        <v>1483</v>
      </c>
      <c r="D923" s="58">
        <v>1984</v>
      </c>
      <c r="E923" s="58" t="str">
        <f t="shared" si="14"/>
        <v>Seniori</v>
      </c>
    </row>
    <row r="924" spans="1:5" ht="15" customHeight="1">
      <c r="A924" s="45">
        <v>923</v>
      </c>
      <c r="B924" s="58" t="s">
        <v>1047</v>
      </c>
      <c r="C924" s="58" t="s">
        <v>1483</v>
      </c>
      <c r="D924" s="58">
        <v>1977</v>
      </c>
      <c r="E924" s="58" t="str">
        <f t="shared" si="14"/>
        <v>Mlađi veterani</v>
      </c>
    </row>
    <row r="925" spans="1:5" ht="15" customHeight="1">
      <c r="A925" s="45">
        <v>924</v>
      </c>
      <c r="B925" s="58" t="s">
        <v>1048</v>
      </c>
      <c r="C925" s="58" t="s">
        <v>1484</v>
      </c>
      <c r="D925" s="58">
        <v>1991</v>
      </c>
      <c r="E925" s="58" t="str">
        <f t="shared" si="14"/>
        <v>Seniori</v>
      </c>
    </row>
    <row r="926" spans="1:5" ht="15" customHeight="1">
      <c r="A926" s="45">
        <v>925</v>
      </c>
      <c r="B926" s="58" t="s">
        <v>1049</v>
      </c>
      <c r="C926" s="58" t="s">
        <v>1482</v>
      </c>
      <c r="D926" s="58">
        <v>1973</v>
      </c>
      <c r="E926" s="58" t="str">
        <f t="shared" si="14"/>
        <v>Mlađi veterani</v>
      </c>
    </row>
    <row r="927" spans="1:5" ht="15" customHeight="1">
      <c r="A927" s="45">
        <v>926</v>
      </c>
      <c r="B927" s="58" t="s">
        <v>1050</v>
      </c>
      <c r="C927" s="58" t="s">
        <v>1482</v>
      </c>
      <c r="D927" s="58">
        <v>1976</v>
      </c>
      <c r="E927" s="58" t="str">
        <f t="shared" si="14"/>
        <v>Mlađi veterani</v>
      </c>
    </row>
    <row r="928" spans="1:5" ht="15" customHeight="1">
      <c r="A928" s="45">
        <v>927</v>
      </c>
      <c r="B928" s="58" t="s">
        <v>1051</v>
      </c>
      <c r="C928" s="58" t="s">
        <v>410</v>
      </c>
      <c r="D928" s="58">
        <v>1991</v>
      </c>
      <c r="E928" s="58" t="str">
        <f t="shared" si="14"/>
        <v>Seniori</v>
      </c>
    </row>
    <row r="929" spans="1:5" ht="15" customHeight="1">
      <c r="A929" s="45">
        <v>928</v>
      </c>
      <c r="B929" s="58" t="s">
        <v>1052</v>
      </c>
      <c r="C929" s="58" t="s">
        <v>1481</v>
      </c>
      <c r="D929" s="58">
        <v>1984</v>
      </c>
      <c r="E929" s="58" t="str">
        <f t="shared" si="14"/>
        <v>Seniori</v>
      </c>
    </row>
    <row r="930" spans="1:5" ht="15" customHeight="1">
      <c r="A930" s="45">
        <v>929</v>
      </c>
      <c r="B930" s="58" t="s">
        <v>1053</v>
      </c>
      <c r="C930" s="58" t="s">
        <v>1480</v>
      </c>
      <c r="D930" s="58">
        <v>1983</v>
      </c>
      <c r="E930" s="58" t="str">
        <f t="shared" si="14"/>
        <v>Seniori</v>
      </c>
    </row>
    <row r="931" spans="1:5" ht="15" customHeight="1">
      <c r="A931" s="45">
        <v>930</v>
      </c>
      <c r="B931" s="58" t="s">
        <v>1054</v>
      </c>
      <c r="C931" s="58" t="s">
        <v>1480</v>
      </c>
      <c r="D931" s="58">
        <v>1974</v>
      </c>
      <c r="E931" s="58" t="str">
        <f t="shared" si="14"/>
        <v>Mlađi veterani</v>
      </c>
    </row>
    <row r="932" spans="1:5" ht="15" customHeight="1">
      <c r="A932" s="45">
        <v>931</v>
      </c>
      <c r="B932" s="58" t="s">
        <v>1055</v>
      </c>
      <c r="C932" s="58" t="s">
        <v>1480</v>
      </c>
      <c r="D932" s="58">
        <v>1987</v>
      </c>
      <c r="E932" s="58" t="str">
        <f t="shared" si="14"/>
        <v>Seniori</v>
      </c>
    </row>
    <row r="933" spans="1:5" ht="15" customHeight="1">
      <c r="A933" s="45">
        <v>932</v>
      </c>
      <c r="B933" s="58" t="s">
        <v>1056</v>
      </c>
      <c r="C933" s="58" t="s">
        <v>1480</v>
      </c>
      <c r="D933" s="58">
        <v>1978</v>
      </c>
      <c r="E933" s="58" t="str">
        <f t="shared" si="14"/>
        <v>Mlađi veterani</v>
      </c>
    </row>
    <row r="934" spans="1:5" ht="15" customHeight="1">
      <c r="A934" s="45">
        <v>933</v>
      </c>
      <c r="B934" s="58" t="s">
        <v>1057</v>
      </c>
      <c r="C934" s="58" t="s">
        <v>42</v>
      </c>
      <c r="D934" s="58">
        <v>1979</v>
      </c>
      <c r="E934" s="58" t="str">
        <f t="shared" si="14"/>
        <v>Mlađi veterani</v>
      </c>
    </row>
    <row r="935" spans="1:5" ht="15" customHeight="1">
      <c r="A935" s="171">
        <v>934</v>
      </c>
      <c r="B935" s="172" t="s">
        <v>1058</v>
      </c>
      <c r="C935" s="172" t="s">
        <v>42</v>
      </c>
      <c r="D935" s="58">
        <v>1983</v>
      </c>
      <c r="E935" s="58" t="str">
        <f t="shared" si="14"/>
        <v>Seniori</v>
      </c>
    </row>
    <row r="936" spans="1:5" ht="15" customHeight="1">
      <c r="A936" s="171">
        <v>935</v>
      </c>
      <c r="B936" s="172" t="s">
        <v>1059</v>
      </c>
      <c r="C936" s="172" t="s">
        <v>42</v>
      </c>
      <c r="D936" s="58">
        <v>1984</v>
      </c>
      <c r="E936" s="58" t="str">
        <f t="shared" si="14"/>
        <v>Seniori</v>
      </c>
    </row>
    <row r="937" spans="1:5" ht="15" customHeight="1">
      <c r="A937" s="45">
        <v>936</v>
      </c>
      <c r="B937" s="58" t="s">
        <v>874</v>
      </c>
      <c r="C937" s="58" t="s">
        <v>670</v>
      </c>
      <c r="D937" s="58">
        <v>1992</v>
      </c>
      <c r="E937" s="58" t="str">
        <f t="shared" si="14"/>
        <v>Seniori</v>
      </c>
    </row>
    <row r="938" spans="1:5" ht="15" customHeight="1">
      <c r="A938" s="45">
        <v>937</v>
      </c>
      <c r="B938" s="58" t="s">
        <v>1060</v>
      </c>
      <c r="C938" s="58" t="s">
        <v>1021</v>
      </c>
      <c r="D938" s="58">
        <v>1952</v>
      </c>
      <c r="E938" s="58" t="str">
        <f t="shared" si="14"/>
        <v>Stariji veterani</v>
      </c>
    </row>
    <row r="939" spans="1:5" ht="15" customHeight="1">
      <c r="A939" s="45">
        <v>938</v>
      </c>
      <c r="B939" s="58" t="s">
        <v>1061</v>
      </c>
      <c r="C939" s="58" t="s">
        <v>1485</v>
      </c>
      <c r="D939" s="58">
        <v>1975</v>
      </c>
      <c r="E939" s="58" t="str">
        <f t="shared" si="14"/>
        <v>Mlađi veterani</v>
      </c>
    </row>
    <row r="940" spans="1:5" ht="15" customHeight="1">
      <c r="A940" s="45">
        <v>939</v>
      </c>
      <c r="B940" s="58" t="s">
        <v>1062</v>
      </c>
      <c r="C940" s="58" t="s">
        <v>1485</v>
      </c>
      <c r="D940" s="58">
        <v>1984</v>
      </c>
      <c r="E940" s="58" t="str">
        <f t="shared" si="14"/>
        <v>Seniori</v>
      </c>
    </row>
    <row r="941" spans="1:5" ht="15" customHeight="1">
      <c r="A941" s="45">
        <v>940</v>
      </c>
      <c r="B941" s="58" t="s">
        <v>1063</v>
      </c>
      <c r="C941" s="58" t="s">
        <v>206</v>
      </c>
      <c r="D941" s="58">
        <v>1978</v>
      </c>
      <c r="E941" s="58" t="str">
        <f t="shared" si="14"/>
        <v>Mlađi veterani</v>
      </c>
    </row>
    <row r="942" spans="1:5" ht="15" customHeight="1">
      <c r="A942" s="45">
        <v>941</v>
      </c>
      <c r="B942" s="58" t="s">
        <v>1064</v>
      </c>
      <c r="C942" s="58" t="s">
        <v>1480</v>
      </c>
      <c r="D942" s="58">
        <v>1988</v>
      </c>
      <c r="E942" s="58" t="str">
        <f t="shared" si="14"/>
        <v>Seniori</v>
      </c>
    </row>
    <row r="943" spans="1:5" ht="15" customHeight="1">
      <c r="A943" s="45">
        <v>942</v>
      </c>
      <c r="B943" s="58" t="s">
        <v>1065</v>
      </c>
      <c r="C943" s="58" t="s">
        <v>1480</v>
      </c>
      <c r="D943" s="58">
        <v>1977</v>
      </c>
      <c r="E943" s="58" t="str">
        <f t="shared" si="14"/>
        <v>Mlađi veterani</v>
      </c>
    </row>
    <row r="944" spans="1:5" ht="15" customHeight="1">
      <c r="A944" s="45">
        <v>943</v>
      </c>
      <c r="B944" s="58" t="s">
        <v>1066</v>
      </c>
      <c r="C944" s="58" t="s">
        <v>68</v>
      </c>
      <c r="D944" s="58">
        <v>1969</v>
      </c>
      <c r="E944" s="58" t="str">
        <f t="shared" si="14"/>
        <v>Stariji veterani</v>
      </c>
    </row>
    <row r="945" spans="1:5" ht="15" customHeight="1">
      <c r="A945" s="45">
        <v>944</v>
      </c>
      <c r="B945" s="58" t="s">
        <v>1067</v>
      </c>
      <c r="C945" s="58" t="s">
        <v>279</v>
      </c>
      <c r="D945" s="58">
        <v>1970</v>
      </c>
      <c r="E945" s="58" t="str">
        <f t="shared" si="14"/>
        <v>Stariji veterani</v>
      </c>
    </row>
    <row r="946" spans="1:5" ht="15" customHeight="1">
      <c r="A946" s="45">
        <v>945</v>
      </c>
      <c r="B946" s="58" t="s">
        <v>1068</v>
      </c>
      <c r="C946" s="58" t="s">
        <v>279</v>
      </c>
      <c r="D946" s="58">
        <v>1994</v>
      </c>
      <c r="E946" s="58" t="str">
        <f t="shared" si="14"/>
        <v>Seniori</v>
      </c>
    </row>
    <row r="947" spans="1:5" ht="15" customHeight="1">
      <c r="A947" s="45">
        <v>946</v>
      </c>
      <c r="B947" s="58" t="s">
        <v>1069</v>
      </c>
      <c r="C947" s="58" t="s">
        <v>1070</v>
      </c>
      <c r="D947" s="58">
        <v>1973</v>
      </c>
      <c r="E947" s="58" t="str">
        <f t="shared" si="14"/>
        <v>Mlađi veterani</v>
      </c>
    </row>
    <row r="948" spans="1:5" ht="15" customHeight="1">
      <c r="A948" s="45">
        <v>947</v>
      </c>
      <c r="B948" s="58" t="s">
        <v>1071</v>
      </c>
      <c r="C948" s="58" t="s">
        <v>1021</v>
      </c>
      <c r="D948" s="58">
        <v>1957</v>
      </c>
      <c r="E948" s="58" t="str">
        <f t="shared" si="14"/>
        <v>Stariji veterani</v>
      </c>
    </row>
    <row r="949" spans="1:5" ht="15" customHeight="1">
      <c r="A949" s="45">
        <v>948</v>
      </c>
      <c r="B949" s="58" t="s">
        <v>1072</v>
      </c>
      <c r="C949" s="58" t="s">
        <v>1021</v>
      </c>
      <c r="D949" s="58">
        <v>1985</v>
      </c>
      <c r="E949" s="58" t="str">
        <f t="shared" si="14"/>
        <v>Seniori</v>
      </c>
    </row>
    <row r="950" spans="1:5" ht="15" customHeight="1">
      <c r="A950" s="45">
        <v>949</v>
      </c>
      <c r="B950" s="58" t="s">
        <v>1073</v>
      </c>
      <c r="C950" s="58" t="s">
        <v>1021</v>
      </c>
      <c r="D950" s="58">
        <v>1978</v>
      </c>
      <c r="E950" s="58" t="str">
        <f t="shared" si="14"/>
        <v>Mlađi veterani</v>
      </c>
    </row>
    <row r="951" spans="1:5" ht="15" customHeight="1">
      <c r="A951" s="45">
        <v>950</v>
      </c>
      <c r="B951" s="58" t="s">
        <v>1074</v>
      </c>
      <c r="C951" s="58" t="s">
        <v>1021</v>
      </c>
      <c r="D951" s="58">
        <v>1952</v>
      </c>
      <c r="E951" s="58" t="str">
        <f t="shared" si="14"/>
        <v>Stariji veterani</v>
      </c>
    </row>
    <row r="952" spans="1:5" ht="15" customHeight="1">
      <c r="A952" s="45">
        <v>951</v>
      </c>
      <c r="B952" s="58" t="s">
        <v>1075</v>
      </c>
      <c r="C952" s="58" t="s">
        <v>1021</v>
      </c>
      <c r="D952" s="58">
        <v>1989</v>
      </c>
      <c r="E952" s="58" t="str">
        <f t="shared" si="14"/>
        <v>Seniori</v>
      </c>
    </row>
    <row r="953" spans="1:5" ht="15" customHeight="1">
      <c r="A953" s="45">
        <v>952</v>
      </c>
      <c r="B953" s="58" t="s">
        <v>1076</v>
      </c>
      <c r="C953" s="58" t="s">
        <v>1021</v>
      </c>
      <c r="D953" s="58">
        <v>1968</v>
      </c>
      <c r="E953" s="58" t="str">
        <f t="shared" si="14"/>
        <v>Stariji veterani</v>
      </c>
    </row>
    <row r="954" spans="1:5" ht="15" customHeight="1">
      <c r="A954" s="45">
        <v>953</v>
      </c>
      <c r="B954" s="58" t="s">
        <v>1077</v>
      </c>
      <c r="C954" s="58" t="s">
        <v>624</v>
      </c>
      <c r="D954" s="58">
        <v>1971</v>
      </c>
      <c r="E954" s="58" t="str">
        <f t="shared" si="14"/>
        <v>Stariji veterani</v>
      </c>
    </row>
    <row r="955" spans="1:5" ht="15" customHeight="1">
      <c r="A955" s="45">
        <v>954</v>
      </c>
      <c r="B955" s="58" t="s">
        <v>1078</v>
      </c>
      <c r="C955" s="58" t="s">
        <v>1486</v>
      </c>
      <c r="D955" s="58">
        <v>1991</v>
      </c>
      <c r="E955" s="58" t="str">
        <f t="shared" si="14"/>
        <v>Seniori</v>
      </c>
    </row>
    <row r="956" spans="1:5" ht="15" customHeight="1">
      <c r="A956" s="45">
        <v>955</v>
      </c>
      <c r="B956" s="58" t="s">
        <v>1079</v>
      </c>
      <c r="C956" s="58" t="s">
        <v>1486</v>
      </c>
      <c r="D956" s="58">
        <v>1986</v>
      </c>
      <c r="E956" s="58" t="str">
        <f t="shared" si="14"/>
        <v>Seniori</v>
      </c>
    </row>
    <row r="957" spans="1:5" ht="15" customHeight="1">
      <c r="A957" s="45">
        <v>956</v>
      </c>
      <c r="B957" s="58" t="s">
        <v>1080</v>
      </c>
      <c r="C957" s="58" t="s">
        <v>1486</v>
      </c>
      <c r="D957" s="58">
        <v>1990</v>
      </c>
      <c r="E957" s="58" t="str">
        <f t="shared" si="14"/>
        <v>Seniori</v>
      </c>
    </row>
    <row r="958" spans="1:5" ht="15" customHeight="1">
      <c r="A958" s="45">
        <v>957</v>
      </c>
      <c r="B958" s="58" t="s">
        <v>1081</v>
      </c>
      <c r="C958" s="58" t="s">
        <v>1486</v>
      </c>
      <c r="D958" s="58">
        <v>1991</v>
      </c>
      <c r="E958" s="58" t="str">
        <f t="shared" si="14"/>
        <v>Seniori</v>
      </c>
    </row>
    <row r="959" spans="1:5" ht="15" customHeight="1">
      <c r="A959" s="45">
        <v>958</v>
      </c>
      <c r="B959" s="58" t="s">
        <v>1082</v>
      </c>
      <c r="C959" s="58" t="s">
        <v>206</v>
      </c>
      <c r="D959" s="58">
        <v>1976</v>
      </c>
      <c r="E959" s="58" t="str">
        <f t="shared" si="14"/>
        <v>Mlađi veterani</v>
      </c>
    </row>
    <row r="960" spans="1:5" ht="15" customHeight="1">
      <c r="A960" s="45">
        <v>959</v>
      </c>
      <c r="B960" s="58" t="s">
        <v>1083</v>
      </c>
      <c r="C960" s="58" t="s">
        <v>171</v>
      </c>
      <c r="D960" s="58">
        <v>1992</v>
      </c>
      <c r="E960" s="58" t="str">
        <f t="shared" si="14"/>
        <v>Seniori</v>
      </c>
    </row>
    <row r="961" spans="1:5" ht="15" customHeight="1">
      <c r="A961" s="45">
        <v>960</v>
      </c>
      <c r="B961" s="58" t="s">
        <v>1084</v>
      </c>
      <c r="C961" s="58" t="s">
        <v>624</v>
      </c>
      <c r="D961" s="58">
        <v>1998</v>
      </c>
      <c r="E961" s="58" t="str">
        <f t="shared" si="14"/>
        <v>Juniori</v>
      </c>
    </row>
    <row r="962" spans="1:5" ht="15" customHeight="1">
      <c r="A962" s="45">
        <v>961</v>
      </c>
      <c r="B962" s="58" t="s">
        <v>855</v>
      </c>
      <c r="C962" s="58" t="s">
        <v>854</v>
      </c>
      <c r="D962" s="58">
        <v>1982</v>
      </c>
      <c r="E962" s="58" t="str">
        <f aca="true" t="shared" si="15" ref="E962:E1025">VLOOKUP(2017-D962,kat,3)</f>
        <v>Seniori</v>
      </c>
    </row>
    <row r="963" spans="1:5" ht="15" customHeight="1">
      <c r="A963" s="45">
        <v>962</v>
      </c>
      <c r="B963" s="58" t="s">
        <v>1085</v>
      </c>
      <c r="C963" s="58" t="s">
        <v>1070</v>
      </c>
      <c r="D963" s="58">
        <v>1974</v>
      </c>
      <c r="E963" s="58" t="str">
        <f t="shared" si="15"/>
        <v>Mlađi veterani</v>
      </c>
    </row>
    <row r="964" spans="1:5" ht="15" customHeight="1">
      <c r="A964" s="45">
        <v>963</v>
      </c>
      <c r="B964" s="58" t="s">
        <v>1086</v>
      </c>
      <c r="C964" s="58" t="s">
        <v>1487</v>
      </c>
      <c r="D964" s="58">
        <v>1972</v>
      </c>
      <c r="E964" s="58" t="str">
        <f t="shared" si="15"/>
        <v>Mlađi veterani</v>
      </c>
    </row>
    <row r="965" spans="1:5" ht="15" customHeight="1">
      <c r="A965" s="45">
        <v>964</v>
      </c>
      <c r="B965" s="58" t="s">
        <v>1087</v>
      </c>
      <c r="C965" s="58" t="s">
        <v>1487</v>
      </c>
      <c r="D965" s="58">
        <v>1977</v>
      </c>
      <c r="E965" s="58" t="str">
        <f t="shared" si="15"/>
        <v>Mlađi veterani</v>
      </c>
    </row>
    <row r="966" spans="1:5" ht="15" customHeight="1">
      <c r="A966" s="45">
        <v>965</v>
      </c>
      <c r="B966" s="58" t="s">
        <v>1088</v>
      </c>
      <c r="C966" s="58" t="s">
        <v>279</v>
      </c>
      <c r="D966" s="58">
        <v>1984</v>
      </c>
      <c r="E966" s="58" t="str">
        <f t="shared" si="15"/>
        <v>Seniori</v>
      </c>
    </row>
    <row r="967" spans="1:5" ht="15" customHeight="1">
      <c r="A967" s="45">
        <v>966</v>
      </c>
      <c r="B967" s="58" t="s">
        <v>1089</v>
      </c>
      <c r="C967" s="58" t="s">
        <v>206</v>
      </c>
      <c r="D967" s="58">
        <v>1974</v>
      </c>
      <c r="E967" s="58" t="str">
        <f t="shared" si="15"/>
        <v>Mlađi veterani</v>
      </c>
    </row>
    <row r="968" spans="1:5" ht="15" customHeight="1">
      <c r="A968" s="45">
        <v>967</v>
      </c>
      <c r="B968" s="58" t="s">
        <v>1090</v>
      </c>
      <c r="C968" s="58" t="s">
        <v>134</v>
      </c>
      <c r="D968" s="58">
        <v>1990</v>
      </c>
      <c r="E968" s="58" t="str">
        <f t="shared" si="15"/>
        <v>Seniori</v>
      </c>
    </row>
    <row r="969" spans="1:5" ht="15" customHeight="1">
      <c r="A969" s="45">
        <v>968</v>
      </c>
      <c r="B969" s="58" t="s">
        <v>1091</v>
      </c>
      <c r="C969" s="58" t="s">
        <v>690</v>
      </c>
      <c r="D969" s="58">
        <v>1985</v>
      </c>
      <c r="E969" s="58" t="str">
        <f t="shared" si="15"/>
        <v>Seniori</v>
      </c>
    </row>
    <row r="970" spans="1:5" ht="15" customHeight="1">
      <c r="A970" s="45">
        <v>969</v>
      </c>
      <c r="B970" s="58" t="s">
        <v>248</v>
      </c>
      <c r="C970" s="58" t="s">
        <v>231</v>
      </c>
      <c r="D970" s="58">
        <v>2005</v>
      </c>
      <c r="E970" s="58" t="str">
        <f t="shared" si="15"/>
        <v>Juniori</v>
      </c>
    </row>
    <row r="971" spans="1:5" ht="15" customHeight="1">
      <c r="A971" s="45">
        <v>970</v>
      </c>
      <c r="B971" s="58" t="s">
        <v>246</v>
      </c>
      <c r="C971" s="58" t="s">
        <v>231</v>
      </c>
      <c r="D971" s="58">
        <v>1972</v>
      </c>
      <c r="E971" s="58" t="str">
        <f t="shared" si="15"/>
        <v>Mlađi veterani</v>
      </c>
    </row>
    <row r="972" spans="1:5" ht="15" customHeight="1">
      <c r="A972" s="45">
        <v>971</v>
      </c>
      <c r="B972" s="58" t="s">
        <v>1092</v>
      </c>
      <c r="C972" s="58" t="s">
        <v>416</v>
      </c>
      <c r="D972" s="58">
        <v>1999</v>
      </c>
      <c r="E972" s="58" t="str">
        <f t="shared" si="15"/>
        <v>Juniori</v>
      </c>
    </row>
    <row r="973" spans="1:5" ht="15" customHeight="1">
      <c r="A973" s="45">
        <v>972</v>
      </c>
      <c r="B973" s="58" t="s">
        <v>229</v>
      </c>
      <c r="C973" s="58" t="s">
        <v>231</v>
      </c>
      <c r="D973" s="58">
        <v>1972</v>
      </c>
      <c r="E973" s="58" t="str">
        <f t="shared" si="15"/>
        <v>Mlađi veterani</v>
      </c>
    </row>
    <row r="974" spans="1:5" ht="15" customHeight="1">
      <c r="A974" s="45">
        <v>973</v>
      </c>
      <c r="B974" s="58" t="s">
        <v>1093</v>
      </c>
      <c r="C974" s="58" t="s">
        <v>416</v>
      </c>
      <c r="D974" s="58">
        <v>1975</v>
      </c>
      <c r="E974" s="58" t="str">
        <f t="shared" si="15"/>
        <v>Mlađi veterani</v>
      </c>
    </row>
    <row r="975" spans="1:5" ht="15" customHeight="1">
      <c r="A975" s="45">
        <v>974</v>
      </c>
      <c r="B975" s="58" t="s">
        <v>1094</v>
      </c>
      <c r="C975" s="58" t="s">
        <v>416</v>
      </c>
      <c r="D975" s="58">
        <v>1985</v>
      </c>
      <c r="E975" s="58" t="str">
        <f t="shared" si="15"/>
        <v>Seniori</v>
      </c>
    </row>
    <row r="976" spans="1:5" ht="15" customHeight="1">
      <c r="A976" s="45">
        <v>975</v>
      </c>
      <c r="B976" s="58" t="s">
        <v>1095</v>
      </c>
      <c r="C976" s="58" t="s">
        <v>416</v>
      </c>
      <c r="D976" s="58">
        <v>1979</v>
      </c>
      <c r="E976" s="58" t="str">
        <f t="shared" si="15"/>
        <v>Mlađi veterani</v>
      </c>
    </row>
    <row r="977" spans="1:5" ht="15" customHeight="1">
      <c r="A977" s="45">
        <v>976</v>
      </c>
      <c r="B977" s="58" t="s">
        <v>1096</v>
      </c>
      <c r="C977" s="58" t="s">
        <v>70</v>
      </c>
      <c r="D977" s="58">
        <v>1979</v>
      </c>
      <c r="E977" s="58" t="str">
        <f t="shared" si="15"/>
        <v>Mlađi veterani</v>
      </c>
    </row>
    <row r="978" spans="1:5" ht="15" customHeight="1">
      <c r="A978" s="45">
        <v>977</v>
      </c>
      <c r="B978" s="58" t="s">
        <v>1097</v>
      </c>
      <c r="C978" s="58" t="s">
        <v>70</v>
      </c>
      <c r="D978" s="58">
        <v>1975</v>
      </c>
      <c r="E978" s="58" t="str">
        <f t="shared" si="15"/>
        <v>Mlađi veterani</v>
      </c>
    </row>
    <row r="979" spans="1:5" ht="15" customHeight="1">
      <c r="A979" s="66">
        <v>978</v>
      </c>
      <c r="B979" s="58" t="s">
        <v>1098</v>
      </c>
      <c r="C979" s="58" t="s">
        <v>162</v>
      </c>
      <c r="D979" s="58">
        <v>1988</v>
      </c>
      <c r="E979" s="58" t="str">
        <f t="shared" si="15"/>
        <v>Seniori</v>
      </c>
    </row>
    <row r="980" spans="1:5" ht="15" customHeight="1">
      <c r="A980" s="45">
        <v>979</v>
      </c>
      <c r="B980" s="58" t="s">
        <v>1099</v>
      </c>
      <c r="C980" s="58" t="s">
        <v>1100</v>
      </c>
      <c r="D980" s="58">
        <v>1972</v>
      </c>
      <c r="E980" s="58" t="str">
        <f t="shared" si="15"/>
        <v>Mlađi veterani</v>
      </c>
    </row>
    <row r="981" spans="1:5" ht="15" customHeight="1">
      <c r="A981" s="45">
        <v>980</v>
      </c>
      <c r="B981" s="58" t="s">
        <v>1101</v>
      </c>
      <c r="C981" s="58" t="s">
        <v>142</v>
      </c>
      <c r="D981" s="58">
        <v>1991</v>
      </c>
      <c r="E981" s="58" t="str">
        <f t="shared" si="15"/>
        <v>Seniori</v>
      </c>
    </row>
    <row r="982" spans="1:5" ht="15" customHeight="1">
      <c r="A982" s="45">
        <v>981</v>
      </c>
      <c r="B982" s="58" t="s">
        <v>1102</v>
      </c>
      <c r="C982" s="58" t="s">
        <v>142</v>
      </c>
      <c r="D982" s="58">
        <v>1990</v>
      </c>
      <c r="E982" s="58" t="str">
        <f t="shared" si="15"/>
        <v>Seniori</v>
      </c>
    </row>
    <row r="983" spans="1:5" ht="15" customHeight="1">
      <c r="A983" s="45">
        <v>982</v>
      </c>
      <c r="B983" s="58" t="s">
        <v>1103</v>
      </c>
      <c r="C983" s="58" t="s">
        <v>142</v>
      </c>
      <c r="D983" s="58">
        <v>1961</v>
      </c>
      <c r="E983" s="58" t="str">
        <f t="shared" si="15"/>
        <v>Stariji veterani</v>
      </c>
    </row>
    <row r="984" spans="1:5" ht="15" customHeight="1">
      <c r="A984" s="45">
        <v>983</v>
      </c>
      <c r="B984" s="58" t="s">
        <v>1104</v>
      </c>
      <c r="C984" s="58" t="s">
        <v>142</v>
      </c>
      <c r="D984" s="58">
        <v>1984</v>
      </c>
      <c r="E984" s="58" t="str">
        <f t="shared" si="15"/>
        <v>Seniori</v>
      </c>
    </row>
    <row r="985" spans="1:5" ht="15" customHeight="1">
      <c r="A985" s="45">
        <v>984</v>
      </c>
      <c r="B985" s="58" t="s">
        <v>1105</v>
      </c>
      <c r="C985" s="58" t="s">
        <v>142</v>
      </c>
      <c r="D985" s="58">
        <v>1973</v>
      </c>
      <c r="E985" s="58" t="str">
        <f t="shared" si="15"/>
        <v>Mlađi veterani</v>
      </c>
    </row>
    <row r="986" spans="1:5" ht="15" customHeight="1">
      <c r="A986" s="45">
        <v>985</v>
      </c>
      <c r="B986" s="58" t="s">
        <v>1106</v>
      </c>
      <c r="C986" s="58" t="s">
        <v>142</v>
      </c>
      <c r="D986" s="58">
        <v>1978</v>
      </c>
      <c r="E986" s="58" t="str">
        <f t="shared" si="15"/>
        <v>Mlađi veterani</v>
      </c>
    </row>
    <row r="987" spans="1:5" ht="15" customHeight="1">
      <c r="A987" s="45">
        <v>986</v>
      </c>
      <c r="B987" s="58" t="s">
        <v>1107</v>
      </c>
      <c r="C987" s="58" t="s">
        <v>142</v>
      </c>
      <c r="D987" s="58">
        <v>1990</v>
      </c>
      <c r="E987" s="58" t="str">
        <f t="shared" si="15"/>
        <v>Seniori</v>
      </c>
    </row>
    <row r="988" spans="1:5" ht="15" customHeight="1">
      <c r="A988" s="45">
        <v>987</v>
      </c>
      <c r="B988" s="58" t="s">
        <v>1108</v>
      </c>
      <c r="C988" s="58" t="s">
        <v>142</v>
      </c>
      <c r="D988" s="58">
        <v>1978</v>
      </c>
      <c r="E988" s="58" t="str">
        <f t="shared" si="15"/>
        <v>Mlađi veterani</v>
      </c>
    </row>
    <row r="989" spans="1:5" ht="15" customHeight="1">
      <c r="A989" s="45">
        <v>988</v>
      </c>
      <c r="B989" s="58" t="s">
        <v>1109</v>
      </c>
      <c r="C989" s="58" t="s">
        <v>1100</v>
      </c>
      <c r="D989" s="58">
        <v>1985</v>
      </c>
      <c r="E989" s="58" t="str">
        <f t="shared" si="15"/>
        <v>Seniori</v>
      </c>
    </row>
    <row r="990" spans="1:5" ht="15" customHeight="1">
      <c r="A990" s="45">
        <v>989</v>
      </c>
      <c r="B990" s="58" t="s">
        <v>1110</v>
      </c>
      <c r="C990" s="62" t="s">
        <v>1111</v>
      </c>
      <c r="D990" s="58">
        <v>1990</v>
      </c>
      <c r="E990" s="58" t="str">
        <f t="shared" si="15"/>
        <v>Seniori</v>
      </c>
    </row>
    <row r="991" spans="1:5" ht="15" customHeight="1">
      <c r="A991" s="45">
        <v>990</v>
      </c>
      <c r="B991" s="58" t="s">
        <v>364</v>
      </c>
      <c r="C991" s="58" t="s">
        <v>365</v>
      </c>
      <c r="D991" s="58">
        <v>1978</v>
      </c>
      <c r="E991" s="58" t="str">
        <f t="shared" si="15"/>
        <v>Mlađi veterani</v>
      </c>
    </row>
    <row r="992" spans="1:5" ht="15" customHeight="1">
      <c r="A992" s="45">
        <v>991</v>
      </c>
      <c r="B992" s="58" t="s">
        <v>1112</v>
      </c>
      <c r="C992" s="58" t="s">
        <v>365</v>
      </c>
      <c r="D992" s="58">
        <v>1987</v>
      </c>
      <c r="E992" s="58" t="str">
        <f t="shared" si="15"/>
        <v>Seniori</v>
      </c>
    </row>
    <row r="993" spans="1:5" ht="15" customHeight="1">
      <c r="A993" s="45">
        <v>992</v>
      </c>
      <c r="B993" s="58" t="s">
        <v>1113</v>
      </c>
      <c r="C993" s="58" t="s">
        <v>158</v>
      </c>
      <c r="D993" s="58">
        <v>1983</v>
      </c>
      <c r="E993" s="58" t="str">
        <f t="shared" si="15"/>
        <v>Seniori</v>
      </c>
    </row>
    <row r="994" spans="1:5" ht="15" customHeight="1">
      <c r="A994" s="45">
        <v>993</v>
      </c>
      <c r="B994" s="58" t="s">
        <v>1114</v>
      </c>
      <c r="C994" s="58" t="s">
        <v>158</v>
      </c>
      <c r="D994" s="58">
        <v>1982</v>
      </c>
      <c r="E994" s="58" t="str">
        <f t="shared" si="15"/>
        <v>Seniori</v>
      </c>
    </row>
    <row r="995" spans="1:5" ht="15" customHeight="1">
      <c r="A995" s="45">
        <v>994</v>
      </c>
      <c r="B995" s="58" t="s">
        <v>1115</v>
      </c>
      <c r="C995" s="58" t="s">
        <v>1116</v>
      </c>
      <c r="D995" s="58">
        <v>1972</v>
      </c>
      <c r="E995" s="58" t="str">
        <f t="shared" si="15"/>
        <v>Mlađi veterani</v>
      </c>
    </row>
    <row r="996" spans="1:5" ht="15" customHeight="1">
      <c r="A996" s="45">
        <v>995</v>
      </c>
      <c r="B996" s="58" t="s">
        <v>1117</v>
      </c>
      <c r="C996" s="58" t="s">
        <v>74</v>
      </c>
      <c r="D996" s="58">
        <v>1984</v>
      </c>
      <c r="E996" s="58" t="str">
        <f t="shared" si="15"/>
        <v>Seniori</v>
      </c>
    </row>
    <row r="997" spans="1:5" ht="15" customHeight="1">
      <c r="A997" s="45">
        <v>996</v>
      </c>
      <c r="B997" s="58" t="s">
        <v>1118</v>
      </c>
      <c r="C997" s="58" t="s">
        <v>74</v>
      </c>
      <c r="D997" s="58">
        <v>1972</v>
      </c>
      <c r="E997" s="58" t="str">
        <f t="shared" si="15"/>
        <v>Mlađi veterani</v>
      </c>
    </row>
    <row r="998" spans="1:5" ht="15" customHeight="1">
      <c r="A998" s="45">
        <v>997</v>
      </c>
      <c r="B998" s="58" t="s">
        <v>1119</v>
      </c>
      <c r="C998" s="58" t="s">
        <v>74</v>
      </c>
      <c r="D998" s="58">
        <v>1993</v>
      </c>
      <c r="E998" s="58" t="str">
        <f t="shared" si="15"/>
        <v>Seniori</v>
      </c>
    </row>
    <row r="999" spans="1:5" ht="15" customHeight="1">
      <c r="A999" s="45">
        <v>998</v>
      </c>
      <c r="B999" s="58" t="s">
        <v>1120</v>
      </c>
      <c r="C999" s="58" t="s">
        <v>74</v>
      </c>
      <c r="D999" s="58">
        <v>1982</v>
      </c>
      <c r="E999" s="58" t="str">
        <f t="shared" si="15"/>
        <v>Seniori</v>
      </c>
    </row>
    <row r="1000" spans="1:5" ht="15" customHeight="1">
      <c r="A1000" s="45">
        <v>999</v>
      </c>
      <c r="B1000" s="58" t="s">
        <v>1121</v>
      </c>
      <c r="C1000" s="58" t="s">
        <v>74</v>
      </c>
      <c r="D1000" s="58">
        <v>1984</v>
      </c>
      <c r="E1000" s="58" t="str">
        <f t="shared" si="15"/>
        <v>Seniori</v>
      </c>
    </row>
    <row r="1001" spans="1:5" ht="15" customHeight="1">
      <c r="A1001" s="45">
        <v>1000</v>
      </c>
      <c r="B1001" s="58" t="s">
        <v>1122</v>
      </c>
      <c r="C1001" s="58" t="s">
        <v>74</v>
      </c>
      <c r="D1001" s="58">
        <v>1983</v>
      </c>
      <c r="E1001" s="58" t="str">
        <f t="shared" si="15"/>
        <v>Seniori</v>
      </c>
    </row>
    <row r="1002" spans="1:5" ht="15" customHeight="1">
      <c r="A1002" s="45">
        <v>1001</v>
      </c>
      <c r="B1002" s="58" t="s">
        <v>1123</v>
      </c>
      <c r="C1002" s="58" t="s">
        <v>1124</v>
      </c>
      <c r="D1002" s="58">
        <v>1985</v>
      </c>
      <c r="E1002" s="58" t="str">
        <f t="shared" si="15"/>
        <v>Seniori</v>
      </c>
    </row>
    <row r="1003" spans="1:5" ht="15" customHeight="1">
      <c r="A1003" s="45">
        <v>1002</v>
      </c>
      <c r="B1003" s="58" t="s">
        <v>1125</v>
      </c>
      <c r="C1003" s="58" t="s">
        <v>1124</v>
      </c>
      <c r="D1003" s="58">
        <v>1987</v>
      </c>
      <c r="E1003" s="58" t="str">
        <f t="shared" si="15"/>
        <v>Seniori</v>
      </c>
    </row>
    <row r="1004" spans="1:5" ht="15" customHeight="1">
      <c r="A1004" s="45">
        <v>1003</v>
      </c>
      <c r="B1004" s="58" t="s">
        <v>1126</v>
      </c>
      <c r="C1004" s="58" t="s">
        <v>278</v>
      </c>
      <c r="D1004" s="58">
        <v>1977</v>
      </c>
      <c r="E1004" s="58" t="str">
        <f t="shared" si="15"/>
        <v>Mlađi veterani</v>
      </c>
    </row>
    <row r="1005" spans="1:5" ht="15" customHeight="1">
      <c r="A1005" s="45">
        <v>1004</v>
      </c>
      <c r="B1005" s="58" t="s">
        <v>1127</v>
      </c>
      <c r="C1005" s="58" t="s">
        <v>278</v>
      </c>
      <c r="D1005" s="58">
        <v>1974</v>
      </c>
      <c r="E1005" s="58" t="str">
        <f t="shared" si="15"/>
        <v>Mlađi veterani</v>
      </c>
    </row>
    <row r="1006" spans="1:5" ht="15" customHeight="1">
      <c r="A1006" s="45">
        <v>1005</v>
      </c>
      <c r="B1006" s="58" t="s">
        <v>1128</v>
      </c>
      <c r="C1006" s="58" t="s">
        <v>1129</v>
      </c>
      <c r="D1006" s="58">
        <v>1985</v>
      </c>
      <c r="E1006" s="58" t="str">
        <f t="shared" si="15"/>
        <v>Seniori</v>
      </c>
    </row>
    <row r="1007" spans="1:5" ht="15" customHeight="1">
      <c r="A1007" s="45">
        <v>1006</v>
      </c>
      <c r="B1007" s="58" t="s">
        <v>1130</v>
      </c>
      <c r="C1007" s="58" t="s">
        <v>1131</v>
      </c>
      <c r="D1007" s="58">
        <v>1987</v>
      </c>
      <c r="E1007" s="58" t="str">
        <f t="shared" si="15"/>
        <v>Seniori</v>
      </c>
    </row>
    <row r="1008" spans="1:5" ht="15" customHeight="1">
      <c r="A1008" s="45">
        <v>1007</v>
      </c>
      <c r="B1008" s="58" t="s">
        <v>97</v>
      </c>
      <c r="C1008" s="58" t="s">
        <v>1131</v>
      </c>
      <c r="D1008" s="58">
        <v>1978</v>
      </c>
      <c r="E1008" s="58" t="str">
        <f t="shared" si="15"/>
        <v>Mlađi veterani</v>
      </c>
    </row>
    <row r="1009" spans="1:5" ht="15" customHeight="1">
      <c r="A1009" s="45">
        <v>1008</v>
      </c>
      <c r="B1009" s="58" t="s">
        <v>1132</v>
      </c>
      <c r="C1009" s="58" t="s">
        <v>171</v>
      </c>
      <c r="D1009" s="58">
        <v>1971</v>
      </c>
      <c r="E1009" s="58" t="str">
        <f t="shared" si="15"/>
        <v>Stariji veterani</v>
      </c>
    </row>
    <row r="1010" spans="1:5" ht="15" customHeight="1">
      <c r="A1010" s="45">
        <v>1009</v>
      </c>
      <c r="B1010" s="58" t="s">
        <v>1133</v>
      </c>
      <c r="C1010" s="58" t="s">
        <v>1134</v>
      </c>
      <c r="D1010" s="58">
        <v>1990</v>
      </c>
      <c r="E1010" s="58" t="str">
        <f t="shared" si="15"/>
        <v>Seniori</v>
      </c>
    </row>
    <row r="1011" spans="1:5" ht="15" customHeight="1">
      <c r="A1011" s="45">
        <v>1010</v>
      </c>
      <c r="B1011" s="58" t="s">
        <v>1135</v>
      </c>
      <c r="C1011" s="58" t="s">
        <v>1134</v>
      </c>
      <c r="D1011" s="58">
        <v>1986</v>
      </c>
      <c r="E1011" s="58" t="str">
        <f t="shared" si="15"/>
        <v>Seniori</v>
      </c>
    </row>
    <row r="1012" spans="1:5" ht="15" customHeight="1">
      <c r="A1012" s="45">
        <v>1011</v>
      </c>
      <c r="B1012" s="58" t="s">
        <v>1136</v>
      </c>
      <c r="C1012" s="58" t="s">
        <v>1134</v>
      </c>
      <c r="D1012" s="58">
        <v>1989</v>
      </c>
      <c r="E1012" s="58" t="str">
        <f t="shared" si="15"/>
        <v>Seniori</v>
      </c>
    </row>
    <row r="1013" spans="1:5" ht="15" customHeight="1">
      <c r="A1013" s="45">
        <v>1012</v>
      </c>
      <c r="B1013" s="58" t="s">
        <v>1137</v>
      </c>
      <c r="C1013" s="58" t="s">
        <v>326</v>
      </c>
      <c r="D1013" s="58">
        <v>1968</v>
      </c>
      <c r="E1013" s="58" t="str">
        <f t="shared" si="15"/>
        <v>Stariji veterani</v>
      </c>
    </row>
    <row r="1014" spans="1:5" ht="15" customHeight="1">
      <c r="A1014" s="45">
        <v>1013</v>
      </c>
      <c r="B1014" s="58" t="s">
        <v>1138</v>
      </c>
      <c r="C1014" s="58" t="s">
        <v>326</v>
      </c>
      <c r="D1014" s="62">
        <v>1976</v>
      </c>
      <c r="E1014" s="58" t="str">
        <f t="shared" si="15"/>
        <v>Mlađi veterani</v>
      </c>
    </row>
    <row r="1015" spans="1:5" ht="15" customHeight="1">
      <c r="A1015" s="45">
        <v>1014</v>
      </c>
      <c r="B1015" s="58" t="s">
        <v>97</v>
      </c>
      <c r="C1015" s="58" t="s">
        <v>985</v>
      </c>
      <c r="D1015" s="58">
        <v>1954</v>
      </c>
      <c r="E1015" s="58" t="str">
        <f t="shared" si="15"/>
        <v>Stariji veterani</v>
      </c>
    </row>
    <row r="1016" spans="1:5" ht="15" customHeight="1">
      <c r="A1016" s="45">
        <v>1015</v>
      </c>
      <c r="B1016" s="58" t="s">
        <v>1139</v>
      </c>
      <c r="C1016" s="58" t="s">
        <v>985</v>
      </c>
      <c r="D1016" s="58">
        <v>1975</v>
      </c>
      <c r="E1016" s="58" t="str">
        <f t="shared" si="15"/>
        <v>Mlađi veterani</v>
      </c>
    </row>
    <row r="1017" spans="1:5" ht="15" customHeight="1">
      <c r="A1017" s="45">
        <v>1016</v>
      </c>
      <c r="B1017" s="58" t="s">
        <v>1140</v>
      </c>
      <c r="C1017" s="58" t="s">
        <v>985</v>
      </c>
      <c r="D1017" s="58">
        <v>1962</v>
      </c>
      <c r="E1017" s="58" t="str">
        <f t="shared" si="15"/>
        <v>Stariji veterani</v>
      </c>
    </row>
    <row r="1018" spans="1:5" ht="15" customHeight="1">
      <c r="A1018" s="45">
        <v>1017</v>
      </c>
      <c r="B1018" s="58" t="s">
        <v>1141</v>
      </c>
      <c r="C1018" s="58" t="s">
        <v>328</v>
      </c>
      <c r="D1018" s="58">
        <v>1981</v>
      </c>
      <c r="E1018" s="58" t="str">
        <f t="shared" si="15"/>
        <v>Mlađi veterani</v>
      </c>
    </row>
    <row r="1019" spans="1:5" ht="15" customHeight="1">
      <c r="A1019" s="45">
        <v>1018</v>
      </c>
      <c r="B1019" s="58" t="s">
        <v>1142</v>
      </c>
      <c r="C1019" s="58" t="s">
        <v>328</v>
      </c>
      <c r="D1019" s="58">
        <v>1985</v>
      </c>
      <c r="E1019" s="58" t="str">
        <f t="shared" si="15"/>
        <v>Seniori</v>
      </c>
    </row>
    <row r="1020" spans="1:5" ht="15" customHeight="1">
      <c r="A1020" s="45">
        <v>1019</v>
      </c>
      <c r="B1020" s="58" t="s">
        <v>1143</v>
      </c>
      <c r="C1020" s="58" t="s">
        <v>156</v>
      </c>
      <c r="D1020" s="58">
        <v>1969</v>
      </c>
      <c r="E1020" s="58" t="str">
        <f t="shared" si="15"/>
        <v>Stariji veterani</v>
      </c>
    </row>
    <row r="1021" spans="1:5" ht="15" customHeight="1">
      <c r="A1021" s="45">
        <v>1020</v>
      </c>
      <c r="B1021" s="58" t="s">
        <v>1144</v>
      </c>
      <c r="C1021" s="58" t="s">
        <v>223</v>
      </c>
      <c r="D1021" s="58">
        <v>1954</v>
      </c>
      <c r="E1021" s="58" t="str">
        <f t="shared" si="15"/>
        <v>Stariji veterani</v>
      </c>
    </row>
    <row r="1022" spans="1:5" ht="15" customHeight="1">
      <c r="A1022" s="45">
        <v>1021</v>
      </c>
      <c r="B1022" s="58" t="s">
        <v>1145</v>
      </c>
      <c r="C1022" s="58" t="s">
        <v>223</v>
      </c>
      <c r="D1022" s="58">
        <v>1982</v>
      </c>
      <c r="E1022" s="58" t="str">
        <f t="shared" si="15"/>
        <v>Seniori</v>
      </c>
    </row>
    <row r="1023" spans="1:5" ht="15" customHeight="1">
      <c r="A1023" s="45">
        <v>1022</v>
      </c>
      <c r="B1023" s="58" t="s">
        <v>1146</v>
      </c>
      <c r="C1023" s="58" t="s">
        <v>223</v>
      </c>
      <c r="D1023" s="58">
        <v>1980</v>
      </c>
      <c r="E1023" s="58" t="str">
        <f t="shared" si="15"/>
        <v>Mlađi veterani</v>
      </c>
    </row>
    <row r="1024" spans="1:5" ht="15" customHeight="1">
      <c r="A1024" s="45">
        <v>1023</v>
      </c>
      <c r="B1024" s="58" t="s">
        <v>1147</v>
      </c>
      <c r="C1024" s="58" t="s">
        <v>223</v>
      </c>
      <c r="D1024" s="58">
        <v>1983</v>
      </c>
      <c r="E1024" s="58" t="str">
        <f t="shared" si="15"/>
        <v>Seniori</v>
      </c>
    </row>
    <row r="1025" spans="1:5" ht="15" customHeight="1">
      <c r="A1025" s="45">
        <v>1024</v>
      </c>
      <c r="B1025" s="58" t="s">
        <v>1148</v>
      </c>
      <c r="C1025" s="58" t="s">
        <v>627</v>
      </c>
      <c r="D1025" s="58">
        <v>2001</v>
      </c>
      <c r="E1025" s="58" t="str">
        <f t="shared" si="15"/>
        <v>Juniori</v>
      </c>
    </row>
    <row r="1026" spans="1:5" ht="15" customHeight="1">
      <c r="A1026" s="45">
        <v>1025</v>
      </c>
      <c r="B1026" s="58" t="s">
        <v>1149</v>
      </c>
      <c r="C1026" s="58" t="s">
        <v>156</v>
      </c>
      <c r="D1026" s="58">
        <v>1976</v>
      </c>
      <c r="E1026" s="58" t="str">
        <f aca="true" t="shared" si="16" ref="E1026:E1089">VLOOKUP(2017-D1026,kat,3)</f>
        <v>Mlađi veterani</v>
      </c>
    </row>
    <row r="1027" spans="1:5" ht="15" customHeight="1">
      <c r="A1027" s="45">
        <v>1026</v>
      </c>
      <c r="B1027" s="58" t="s">
        <v>1150</v>
      </c>
      <c r="C1027" s="58" t="s">
        <v>156</v>
      </c>
      <c r="D1027" s="58">
        <v>1969</v>
      </c>
      <c r="E1027" s="58" t="str">
        <f t="shared" si="16"/>
        <v>Stariji veterani</v>
      </c>
    </row>
    <row r="1028" spans="1:5" ht="15" customHeight="1">
      <c r="A1028" s="45">
        <v>1027</v>
      </c>
      <c r="B1028" s="58" t="s">
        <v>1151</v>
      </c>
      <c r="C1028" s="58" t="s">
        <v>26</v>
      </c>
      <c r="D1028" s="58">
        <v>1979</v>
      </c>
      <c r="E1028" s="58" t="str">
        <f t="shared" si="16"/>
        <v>Mlađi veterani</v>
      </c>
    </row>
    <row r="1029" spans="1:5" ht="15" customHeight="1">
      <c r="A1029" s="45">
        <v>1028</v>
      </c>
      <c r="B1029" s="58" t="s">
        <v>1152</v>
      </c>
      <c r="C1029" s="58" t="s">
        <v>26</v>
      </c>
      <c r="D1029" s="58">
        <v>1981</v>
      </c>
      <c r="E1029" s="58" t="str">
        <f t="shared" si="16"/>
        <v>Mlađi veterani</v>
      </c>
    </row>
    <row r="1030" spans="1:5" ht="15" customHeight="1">
      <c r="A1030" s="45">
        <v>1029</v>
      </c>
      <c r="B1030" s="58" t="s">
        <v>1153</v>
      </c>
      <c r="C1030" s="58" t="s">
        <v>985</v>
      </c>
      <c r="D1030" s="58">
        <v>1976</v>
      </c>
      <c r="E1030" s="58" t="str">
        <f t="shared" si="16"/>
        <v>Mlađi veterani</v>
      </c>
    </row>
    <row r="1031" spans="1:5" ht="15" customHeight="1">
      <c r="A1031" s="45">
        <v>1030</v>
      </c>
      <c r="B1031" s="58" t="s">
        <v>1154</v>
      </c>
      <c r="C1031" s="58" t="s">
        <v>1131</v>
      </c>
      <c r="D1031" s="58">
        <v>1986</v>
      </c>
      <c r="E1031" s="58" t="str">
        <f t="shared" si="16"/>
        <v>Seniori</v>
      </c>
    </row>
    <row r="1032" spans="1:5" ht="15" customHeight="1">
      <c r="A1032" s="45">
        <v>1031</v>
      </c>
      <c r="B1032" s="58" t="s">
        <v>1155</v>
      </c>
      <c r="C1032" s="58" t="s">
        <v>1131</v>
      </c>
      <c r="D1032" s="58">
        <v>1987</v>
      </c>
      <c r="E1032" s="58" t="str">
        <f t="shared" si="16"/>
        <v>Seniori</v>
      </c>
    </row>
    <row r="1033" spans="1:5" ht="15" customHeight="1">
      <c r="A1033" s="45">
        <v>1032</v>
      </c>
      <c r="B1033" s="58" t="s">
        <v>1156</v>
      </c>
      <c r="C1033" s="58" t="s">
        <v>1134</v>
      </c>
      <c r="D1033" s="58">
        <v>1981</v>
      </c>
      <c r="E1033" s="58" t="str">
        <f t="shared" si="16"/>
        <v>Mlađi veterani</v>
      </c>
    </row>
    <row r="1034" spans="1:5" ht="15" customHeight="1">
      <c r="A1034" s="171">
        <v>1033</v>
      </c>
      <c r="B1034" s="172" t="s">
        <v>1157</v>
      </c>
      <c r="C1034" s="172" t="s">
        <v>1131</v>
      </c>
      <c r="D1034" s="58">
        <v>1972</v>
      </c>
      <c r="E1034" s="58" t="str">
        <f t="shared" si="16"/>
        <v>Mlađi veterani</v>
      </c>
    </row>
    <row r="1035" spans="1:5" ht="15" customHeight="1">
      <c r="A1035" s="45">
        <v>1034</v>
      </c>
      <c r="B1035" s="58" t="s">
        <v>1158</v>
      </c>
      <c r="C1035" s="58" t="s">
        <v>335</v>
      </c>
      <c r="D1035" s="58">
        <v>1994</v>
      </c>
      <c r="E1035" s="58" t="str">
        <f t="shared" si="16"/>
        <v>Seniori</v>
      </c>
    </row>
    <row r="1036" spans="1:5" ht="15" customHeight="1">
      <c r="A1036" s="45">
        <v>1035</v>
      </c>
      <c r="B1036" s="58" t="s">
        <v>1159</v>
      </c>
      <c r="C1036" s="58" t="s">
        <v>1131</v>
      </c>
      <c r="D1036" s="58">
        <v>1999</v>
      </c>
      <c r="E1036" s="58" t="str">
        <f t="shared" si="16"/>
        <v>Juniori</v>
      </c>
    </row>
    <row r="1037" spans="1:5" ht="15" customHeight="1">
      <c r="A1037" s="45">
        <v>1036</v>
      </c>
      <c r="B1037" s="58" t="s">
        <v>1160</v>
      </c>
      <c r="C1037" s="58" t="s">
        <v>347</v>
      </c>
      <c r="D1037" s="58">
        <v>1965</v>
      </c>
      <c r="E1037" s="58" t="str">
        <f t="shared" si="16"/>
        <v>Stariji veterani</v>
      </c>
    </row>
    <row r="1038" spans="1:5" ht="15" customHeight="1">
      <c r="A1038" s="45">
        <v>1037</v>
      </c>
      <c r="B1038" s="58" t="s">
        <v>1161</v>
      </c>
      <c r="C1038" s="58" t="s">
        <v>347</v>
      </c>
      <c r="D1038" s="58">
        <v>1994</v>
      </c>
      <c r="E1038" s="58" t="str">
        <f t="shared" si="16"/>
        <v>Seniori</v>
      </c>
    </row>
    <row r="1039" spans="1:5" ht="15" customHeight="1">
      <c r="A1039" s="45">
        <v>1038</v>
      </c>
      <c r="B1039" s="58" t="s">
        <v>1162</v>
      </c>
      <c r="C1039" s="58" t="s">
        <v>156</v>
      </c>
      <c r="D1039" s="58">
        <v>1978</v>
      </c>
      <c r="E1039" s="58" t="str">
        <f t="shared" si="16"/>
        <v>Mlađi veterani</v>
      </c>
    </row>
    <row r="1040" spans="1:5" ht="15" customHeight="1">
      <c r="A1040" s="45">
        <v>1039</v>
      </c>
      <c r="B1040" s="58" t="s">
        <v>1163</v>
      </c>
      <c r="C1040" s="58" t="s">
        <v>1131</v>
      </c>
      <c r="D1040" s="58">
        <v>1976</v>
      </c>
      <c r="E1040" s="58" t="str">
        <f t="shared" si="16"/>
        <v>Mlađi veterani</v>
      </c>
    </row>
    <row r="1041" spans="1:5" ht="15" customHeight="1">
      <c r="A1041" s="45">
        <v>1040</v>
      </c>
      <c r="B1041" s="58" t="s">
        <v>1164</v>
      </c>
      <c r="C1041" s="58" t="s">
        <v>156</v>
      </c>
      <c r="D1041" s="58">
        <v>1973</v>
      </c>
      <c r="E1041" s="58" t="str">
        <f t="shared" si="16"/>
        <v>Mlađi veterani</v>
      </c>
    </row>
    <row r="1042" spans="1:5" ht="15" customHeight="1">
      <c r="A1042" s="45">
        <v>1041</v>
      </c>
      <c r="B1042" s="58" t="s">
        <v>1165</v>
      </c>
      <c r="C1042" s="58" t="s">
        <v>335</v>
      </c>
      <c r="D1042" s="58">
        <v>1956</v>
      </c>
      <c r="E1042" s="58" t="str">
        <f t="shared" si="16"/>
        <v>Stariji veterani</v>
      </c>
    </row>
    <row r="1043" spans="1:5" ht="15" customHeight="1">
      <c r="A1043" s="45">
        <v>1042</v>
      </c>
      <c r="B1043" s="58" t="s">
        <v>1166</v>
      </c>
      <c r="C1043" s="58" t="s">
        <v>985</v>
      </c>
      <c r="D1043" s="58">
        <v>1986</v>
      </c>
      <c r="E1043" s="58" t="str">
        <f t="shared" si="16"/>
        <v>Seniori</v>
      </c>
    </row>
    <row r="1044" spans="1:5" ht="15" customHeight="1">
      <c r="A1044" s="45">
        <v>1043</v>
      </c>
      <c r="B1044" s="58" t="s">
        <v>1167</v>
      </c>
      <c r="C1044" s="58" t="s">
        <v>278</v>
      </c>
      <c r="D1044" s="58">
        <v>1973</v>
      </c>
      <c r="E1044" s="58" t="str">
        <f t="shared" si="16"/>
        <v>Mlađi veterani</v>
      </c>
    </row>
    <row r="1045" spans="1:5" ht="15" customHeight="1">
      <c r="A1045" s="45">
        <v>1044</v>
      </c>
      <c r="B1045" s="58" t="s">
        <v>1168</v>
      </c>
      <c r="C1045" s="58" t="s">
        <v>278</v>
      </c>
      <c r="D1045" s="58">
        <v>1986</v>
      </c>
      <c r="E1045" s="58" t="str">
        <f t="shared" si="16"/>
        <v>Seniori</v>
      </c>
    </row>
    <row r="1046" spans="1:5" ht="15" customHeight="1">
      <c r="A1046" s="45">
        <v>1045</v>
      </c>
      <c r="B1046" s="58" t="s">
        <v>1169</v>
      </c>
      <c r="C1046" s="58" t="s">
        <v>278</v>
      </c>
      <c r="D1046" s="58">
        <v>1977</v>
      </c>
      <c r="E1046" s="58" t="str">
        <f t="shared" si="16"/>
        <v>Mlađi veterani</v>
      </c>
    </row>
    <row r="1047" spans="1:5" ht="15" customHeight="1">
      <c r="A1047" s="45">
        <v>1046</v>
      </c>
      <c r="B1047" s="58" t="s">
        <v>1170</v>
      </c>
      <c r="C1047" s="58" t="s">
        <v>985</v>
      </c>
      <c r="D1047" s="58">
        <v>1962</v>
      </c>
      <c r="E1047" s="58" t="str">
        <f t="shared" si="16"/>
        <v>Stariji veterani</v>
      </c>
    </row>
    <row r="1048" spans="1:5" ht="15" customHeight="1">
      <c r="A1048" s="45">
        <v>1047</v>
      </c>
      <c r="B1048" s="58" t="s">
        <v>1171</v>
      </c>
      <c r="C1048" s="58" t="s">
        <v>1134</v>
      </c>
      <c r="D1048" s="58">
        <v>1976</v>
      </c>
      <c r="E1048" s="58" t="str">
        <f t="shared" si="16"/>
        <v>Mlađi veterani</v>
      </c>
    </row>
    <row r="1049" spans="1:5" ht="15" customHeight="1">
      <c r="A1049" s="45">
        <v>1048</v>
      </c>
      <c r="B1049" s="58" t="s">
        <v>1172</v>
      </c>
      <c r="C1049" s="58" t="s">
        <v>158</v>
      </c>
      <c r="D1049" s="58">
        <v>1971</v>
      </c>
      <c r="E1049" s="58" t="str">
        <f t="shared" si="16"/>
        <v>Stariji veterani</v>
      </c>
    </row>
    <row r="1050" spans="1:5" ht="15" customHeight="1">
      <c r="A1050" s="45">
        <v>1049</v>
      </c>
      <c r="B1050" s="58" t="s">
        <v>1173</v>
      </c>
      <c r="C1050" s="58" t="s">
        <v>985</v>
      </c>
      <c r="D1050" s="58">
        <v>1990</v>
      </c>
      <c r="E1050" s="58" t="str">
        <f t="shared" si="16"/>
        <v>Seniori</v>
      </c>
    </row>
    <row r="1051" spans="1:5" ht="15" customHeight="1">
      <c r="A1051" s="45">
        <v>1050</v>
      </c>
      <c r="B1051" s="58" t="s">
        <v>1174</v>
      </c>
      <c r="C1051" s="58" t="s">
        <v>1134</v>
      </c>
      <c r="D1051" s="58">
        <v>1990</v>
      </c>
      <c r="E1051" s="58" t="str">
        <f t="shared" si="16"/>
        <v>Seniori</v>
      </c>
    </row>
    <row r="1052" spans="1:5" ht="15" customHeight="1">
      <c r="A1052" s="45">
        <v>1051</v>
      </c>
      <c r="B1052" s="58" t="s">
        <v>1175</v>
      </c>
      <c r="C1052" s="58" t="s">
        <v>217</v>
      </c>
      <c r="D1052" s="58">
        <v>1976</v>
      </c>
      <c r="E1052" s="58" t="str">
        <f t="shared" si="16"/>
        <v>Mlađi veterani</v>
      </c>
    </row>
    <row r="1053" spans="1:5" ht="15" customHeight="1">
      <c r="A1053" s="45">
        <v>1052</v>
      </c>
      <c r="B1053" s="58" t="s">
        <v>1176</v>
      </c>
      <c r="C1053" s="58" t="s">
        <v>217</v>
      </c>
      <c r="D1053" s="58">
        <v>1989</v>
      </c>
      <c r="E1053" s="58" t="str">
        <f t="shared" si="16"/>
        <v>Seniori</v>
      </c>
    </row>
    <row r="1054" spans="1:5" ht="15" customHeight="1">
      <c r="A1054" s="45">
        <v>1053</v>
      </c>
      <c r="B1054" s="58" t="s">
        <v>1177</v>
      </c>
      <c r="C1054" s="58" t="s">
        <v>217</v>
      </c>
      <c r="D1054" s="58">
        <v>2000</v>
      </c>
      <c r="E1054" s="58" t="str">
        <f t="shared" si="16"/>
        <v>Juniori</v>
      </c>
    </row>
    <row r="1055" spans="1:5" ht="15" customHeight="1">
      <c r="A1055" s="45">
        <v>1054</v>
      </c>
      <c r="B1055" s="58" t="s">
        <v>1178</v>
      </c>
      <c r="C1055" s="58" t="s">
        <v>217</v>
      </c>
      <c r="D1055" s="58">
        <v>1980</v>
      </c>
      <c r="E1055" s="58" t="str">
        <f t="shared" si="16"/>
        <v>Mlađi veterani</v>
      </c>
    </row>
    <row r="1056" spans="1:5" ht="15" customHeight="1">
      <c r="A1056" s="45">
        <v>1055</v>
      </c>
      <c r="B1056" s="58" t="s">
        <v>1179</v>
      </c>
      <c r="C1056" s="58" t="s">
        <v>347</v>
      </c>
      <c r="D1056" s="58">
        <v>1986</v>
      </c>
      <c r="E1056" s="58" t="str">
        <f t="shared" si="16"/>
        <v>Seniori</v>
      </c>
    </row>
    <row r="1057" spans="1:5" ht="15" customHeight="1">
      <c r="A1057" s="45">
        <v>1056</v>
      </c>
      <c r="B1057" s="58" t="s">
        <v>1180</v>
      </c>
      <c r="C1057" s="58" t="s">
        <v>347</v>
      </c>
      <c r="D1057" s="58">
        <v>1990</v>
      </c>
      <c r="E1057" s="58" t="str">
        <f t="shared" si="16"/>
        <v>Seniori</v>
      </c>
    </row>
    <row r="1058" spans="1:5" ht="15" customHeight="1">
      <c r="A1058" s="45">
        <v>1057</v>
      </c>
      <c r="B1058" s="58" t="s">
        <v>1181</v>
      </c>
      <c r="C1058" s="58" t="s">
        <v>347</v>
      </c>
      <c r="D1058" s="58">
        <v>1990</v>
      </c>
      <c r="E1058" s="58" t="str">
        <f t="shared" si="16"/>
        <v>Seniori</v>
      </c>
    </row>
    <row r="1059" spans="1:5" ht="15" customHeight="1">
      <c r="A1059" s="45">
        <v>1058</v>
      </c>
      <c r="B1059" s="58" t="s">
        <v>1182</v>
      </c>
      <c r="C1059" s="58" t="s">
        <v>347</v>
      </c>
      <c r="D1059" s="58">
        <v>1988</v>
      </c>
      <c r="E1059" s="58" t="str">
        <f t="shared" si="16"/>
        <v>Seniori</v>
      </c>
    </row>
    <row r="1060" spans="1:5" ht="15" customHeight="1">
      <c r="A1060" s="45">
        <v>1059</v>
      </c>
      <c r="B1060" s="58" t="s">
        <v>1183</v>
      </c>
      <c r="C1060" s="58" t="s">
        <v>347</v>
      </c>
      <c r="D1060" s="58">
        <v>1989</v>
      </c>
      <c r="E1060" s="58" t="str">
        <f t="shared" si="16"/>
        <v>Seniori</v>
      </c>
    </row>
    <row r="1061" spans="1:5" ht="15" customHeight="1">
      <c r="A1061" s="45">
        <v>1060</v>
      </c>
      <c r="B1061" s="58" t="s">
        <v>1184</v>
      </c>
      <c r="C1061" s="58" t="s">
        <v>347</v>
      </c>
      <c r="D1061" s="58">
        <v>1984</v>
      </c>
      <c r="E1061" s="58" t="str">
        <f t="shared" si="16"/>
        <v>Seniori</v>
      </c>
    </row>
    <row r="1062" spans="1:5" ht="15" customHeight="1">
      <c r="A1062" s="45">
        <v>1061</v>
      </c>
      <c r="B1062" s="58" t="s">
        <v>1185</v>
      </c>
      <c r="C1062" s="58" t="s">
        <v>278</v>
      </c>
      <c r="D1062" s="58">
        <v>1990</v>
      </c>
      <c r="E1062" s="58" t="str">
        <f t="shared" si="16"/>
        <v>Seniori</v>
      </c>
    </row>
    <row r="1063" spans="1:5" ht="15" customHeight="1">
      <c r="A1063" s="45">
        <v>1062</v>
      </c>
      <c r="B1063" s="58" t="s">
        <v>1186</v>
      </c>
      <c r="C1063" s="58" t="s">
        <v>278</v>
      </c>
      <c r="D1063" s="58">
        <v>1982</v>
      </c>
      <c r="E1063" s="58" t="str">
        <f t="shared" si="16"/>
        <v>Seniori</v>
      </c>
    </row>
    <row r="1064" spans="1:5" ht="15" customHeight="1">
      <c r="A1064" s="45">
        <v>1063</v>
      </c>
      <c r="B1064" s="58" t="s">
        <v>1187</v>
      </c>
      <c r="C1064" s="58" t="s">
        <v>985</v>
      </c>
      <c r="D1064" s="58">
        <v>1976</v>
      </c>
      <c r="E1064" s="58" t="str">
        <f t="shared" si="16"/>
        <v>Mlađi veterani</v>
      </c>
    </row>
    <row r="1065" spans="1:5" ht="15" customHeight="1">
      <c r="A1065" s="45">
        <v>1064</v>
      </c>
      <c r="B1065" s="58" t="s">
        <v>1188</v>
      </c>
      <c r="C1065" s="58" t="s">
        <v>985</v>
      </c>
      <c r="D1065" s="58">
        <v>1978</v>
      </c>
      <c r="E1065" s="58" t="str">
        <f t="shared" si="16"/>
        <v>Mlađi veterani</v>
      </c>
    </row>
    <row r="1066" spans="1:5" ht="15" customHeight="1">
      <c r="A1066" s="45">
        <v>1065</v>
      </c>
      <c r="B1066" s="58" t="s">
        <v>1189</v>
      </c>
      <c r="C1066" s="58" t="s">
        <v>690</v>
      </c>
      <c r="D1066" s="58">
        <v>1988</v>
      </c>
      <c r="E1066" s="58" t="str">
        <f t="shared" si="16"/>
        <v>Seniori</v>
      </c>
    </row>
    <row r="1067" spans="1:5" ht="15" customHeight="1">
      <c r="A1067" s="45">
        <v>1066</v>
      </c>
      <c r="B1067" s="58" t="s">
        <v>1190</v>
      </c>
      <c r="C1067" s="58" t="s">
        <v>690</v>
      </c>
      <c r="D1067" s="58">
        <v>1969</v>
      </c>
      <c r="E1067" s="58" t="str">
        <f t="shared" si="16"/>
        <v>Stariji veterani</v>
      </c>
    </row>
    <row r="1068" spans="1:5" ht="15" customHeight="1">
      <c r="A1068" s="45">
        <v>1067</v>
      </c>
      <c r="B1068" s="58" t="s">
        <v>1191</v>
      </c>
      <c r="C1068" s="58" t="s">
        <v>831</v>
      </c>
      <c r="D1068" s="58">
        <v>1954</v>
      </c>
      <c r="E1068" s="58" t="str">
        <f t="shared" si="16"/>
        <v>Stariji veterani</v>
      </c>
    </row>
    <row r="1069" spans="1:5" ht="15" customHeight="1">
      <c r="A1069" s="45">
        <v>1068</v>
      </c>
      <c r="B1069" s="58" t="s">
        <v>1192</v>
      </c>
      <c r="C1069" s="58" t="s">
        <v>985</v>
      </c>
      <c r="D1069" s="58">
        <v>1950</v>
      </c>
      <c r="E1069" s="58" t="str">
        <f t="shared" si="16"/>
        <v>Stariji veterani</v>
      </c>
    </row>
    <row r="1070" spans="1:5" ht="15" customHeight="1">
      <c r="A1070" s="45">
        <v>1069</v>
      </c>
      <c r="B1070" s="58" t="s">
        <v>1193</v>
      </c>
      <c r="C1070" s="58" t="s">
        <v>985</v>
      </c>
      <c r="D1070" s="58">
        <v>1988</v>
      </c>
      <c r="E1070" s="58" t="str">
        <f t="shared" si="16"/>
        <v>Seniori</v>
      </c>
    </row>
    <row r="1071" spans="1:5" ht="15" customHeight="1">
      <c r="A1071" s="45">
        <v>1070</v>
      </c>
      <c r="B1071" s="58" t="s">
        <v>1194</v>
      </c>
      <c r="C1071" s="58" t="s">
        <v>1195</v>
      </c>
      <c r="D1071" s="58">
        <v>1973</v>
      </c>
      <c r="E1071" s="58" t="str">
        <f t="shared" si="16"/>
        <v>Mlađi veterani</v>
      </c>
    </row>
    <row r="1072" spans="1:5" ht="15" customHeight="1">
      <c r="A1072" s="45">
        <v>1071</v>
      </c>
      <c r="B1072" s="58" t="s">
        <v>1196</v>
      </c>
      <c r="C1072" s="58" t="s">
        <v>1195</v>
      </c>
      <c r="D1072" s="58">
        <v>1973</v>
      </c>
      <c r="E1072" s="58" t="str">
        <f t="shared" si="16"/>
        <v>Mlađi veterani</v>
      </c>
    </row>
    <row r="1073" spans="1:5" ht="15" customHeight="1">
      <c r="A1073" s="45">
        <v>1072</v>
      </c>
      <c r="B1073" s="58" t="s">
        <v>1197</v>
      </c>
      <c r="C1073" s="58" t="s">
        <v>1195</v>
      </c>
      <c r="D1073" s="58">
        <v>1982</v>
      </c>
      <c r="E1073" s="58" t="str">
        <f t="shared" si="16"/>
        <v>Seniori</v>
      </c>
    </row>
    <row r="1074" spans="1:5" ht="15" customHeight="1">
      <c r="A1074" s="171">
        <v>1073</v>
      </c>
      <c r="B1074" s="172" t="s">
        <v>1198</v>
      </c>
      <c r="C1074" s="172" t="s">
        <v>72</v>
      </c>
      <c r="D1074" s="58">
        <v>1985</v>
      </c>
      <c r="E1074" s="58" t="str">
        <f t="shared" si="16"/>
        <v>Seniori</v>
      </c>
    </row>
    <row r="1075" spans="1:5" ht="15" customHeight="1">
      <c r="A1075" s="45">
        <v>1074</v>
      </c>
      <c r="B1075" s="58" t="s">
        <v>1199</v>
      </c>
      <c r="C1075" s="58" t="s">
        <v>72</v>
      </c>
      <c r="D1075" s="58">
        <v>1992</v>
      </c>
      <c r="E1075" s="58" t="str">
        <f t="shared" si="16"/>
        <v>Seniori</v>
      </c>
    </row>
    <row r="1076" spans="1:5" ht="15" customHeight="1">
      <c r="A1076" s="45">
        <v>1075</v>
      </c>
      <c r="B1076" s="58" t="s">
        <v>1200</v>
      </c>
      <c r="C1076" s="58" t="s">
        <v>72</v>
      </c>
      <c r="D1076" s="58">
        <v>1993</v>
      </c>
      <c r="E1076" s="58" t="str">
        <f t="shared" si="16"/>
        <v>Seniori</v>
      </c>
    </row>
    <row r="1077" spans="1:5" ht="15" customHeight="1" thickBot="1">
      <c r="A1077" s="47">
        <v>1076</v>
      </c>
      <c r="B1077" s="58" t="s">
        <v>1201</v>
      </c>
      <c r="C1077" s="58" t="s">
        <v>72</v>
      </c>
      <c r="D1077" s="58">
        <v>1974</v>
      </c>
      <c r="E1077" s="58" t="str">
        <f t="shared" si="16"/>
        <v>Mlađi veterani</v>
      </c>
    </row>
    <row r="1078" spans="1:5" ht="15" customHeight="1">
      <c r="A1078" s="48">
        <v>1077</v>
      </c>
      <c r="B1078" s="58" t="s">
        <v>1202</v>
      </c>
      <c r="C1078" s="58" t="s">
        <v>416</v>
      </c>
      <c r="D1078" s="58">
        <v>1978</v>
      </c>
      <c r="E1078" s="58" t="str">
        <f t="shared" si="16"/>
        <v>Mlađi veterani</v>
      </c>
    </row>
    <row r="1079" spans="1:5" ht="15" customHeight="1">
      <c r="A1079" s="48">
        <v>1078</v>
      </c>
      <c r="B1079" s="58" t="s">
        <v>1203</v>
      </c>
      <c r="C1079" s="58" t="s">
        <v>57</v>
      </c>
      <c r="D1079" s="58">
        <v>1958</v>
      </c>
      <c r="E1079" s="58" t="str">
        <f t="shared" si="16"/>
        <v>Stariji veterani</v>
      </c>
    </row>
    <row r="1080" spans="1:5" ht="15" customHeight="1">
      <c r="A1080" s="48">
        <v>1079</v>
      </c>
      <c r="B1080" s="58" t="s">
        <v>1204</v>
      </c>
      <c r="C1080" s="58" t="s">
        <v>416</v>
      </c>
      <c r="D1080" s="58">
        <v>1979</v>
      </c>
      <c r="E1080" s="58" t="str">
        <f t="shared" si="16"/>
        <v>Mlađi veterani</v>
      </c>
    </row>
    <row r="1081" spans="1:5" ht="15" customHeight="1">
      <c r="A1081" s="48">
        <v>1080</v>
      </c>
      <c r="B1081" s="58" t="s">
        <v>1205</v>
      </c>
      <c r="C1081" s="58" t="s">
        <v>171</v>
      </c>
      <c r="D1081" s="58">
        <v>1987</v>
      </c>
      <c r="E1081" s="58" t="str">
        <f t="shared" si="16"/>
        <v>Seniori</v>
      </c>
    </row>
    <row r="1082" spans="1:5" ht="15" customHeight="1">
      <c r="A1082" s="48">
        <v>1081</v>
      </c>
      <c r="B1082" s="58" t="s">
        <v>1206</v>
      </c>
      <c r="C1082" s="58" t="s">
        <v>985</v>
      </c>
      <c r="D1082" s="58">
        <v>1965</v>
      </c>
      <c r="E1082" s="58" t="str">
        <f t="shared" si="16"/>
        <v>Stariji veterani</v>
      </c>
    </row>
    <row r="1083" spans="1:5" ht="15" customHeight="1">
      <c r="A1083" s="48">
        <v>1082</v>
      </c>
      <c r="B1083" s="58" t="s">
        <v>1207</v>
      </c>
      <c r="C1083" s="58" t="s">
        <v>985</v>
      </c>
      <c r="D1083" s="58">
        <v>1972</v>
      </c>
      <c r="E1083" s="58" t="str">
        <f t="shared" si="16"/>
        <v>Mlađi veterani</v>
      </c>
    </row>
    <row r="1084" spans="1:5" ht="15" customHeight="1">
      <c r="A1084" s="48">
        <v>1083</v>
      </c>
      <c r="B1084" s="58" t="s">
        <v>1208</v>
      </c>
      <c r="C1084" s="58" t="s">
        <v>57</v>
      </c>
      <c r="D1084" s="58">
        <v>1998</v>
      </c>
      <c r="E1084" s="58" t="str">
        <f t="shared" si="16"/>
        <v>Juniori</v>
      </c>
    </row>
    <row r="1085" spans="1:5" ht="15" customHeight="1">
      <c r="A1085" s="48">
        <v>1084</v>
      </c>
      <c r="B1085" s="58" t="s">
        <v>1209</v>
      </c>
      <c r="C1085" s="58" t="s">
        <v>1210</v>
      </c>
      <c r="D1085" s="58"/>
      <c r="E1085" s="58" t="str">
        <f t="shared" si="16"/>
        <v>!Neispravna kategorija</v>
      </c>
    </row>
    <row r="1086" spans="1:5" ht="15" customHeight="1">
      <c r="A1086" s="48">
        <v>1085</v>
      </c>
      <c r="B1086" s="58" t="s">
        <v>1211</v>
      </c>
      <c r="C1086" s="58" t="s">
        <v>1212</v>
      </c>
      <c r="D1086" s="58">
        <v>1966</v>
      </c>
      <c r="E1086" s="58" t="str">
        <f t="shared" si="16"/>
        <v>Stariji veterani</v>
      </c>
    </row>
    <row r="1087" spans="1:5" ht="15" customHeight="1">
      <c r="A1087" s="48">
        <v>1086</v>
      </c>
      <c r="B1087" s="58" t="s">
        <v>1213</v>
      </c>
      <c r="C1087" s="58" t="s">
        <v>1214</v>
      </c>
      <c r="D1087" s="58">
        <v>1999</v>
      </c>
      <c r="E1087" s="58" t="str">
        <f t="shared" si="16"/>
        <v>Juniori</v>
      </c>
    </row>
    <row r="1088" spans="1:5" ht="15" customHeight="1">
      <c r="A1088" s="48">
        <v>1087</v>
      </c>
      <c r="B1088" s="58" t="s">
        <v>1215</v>
      </c>
      <c r="C1088" s="58" t="s">
        <v>1214</v>
      </c>
      <c r="D1088" s="58">
        <v>1998</v>
      </c>
      <c r="E1088" s="58" t="str">
        <f t="shared" si="16"/>
        <v>Juniori</v>
      </c>
    </row>
    <row r="1089" spans="1:5" ht="15" customHeight="1">
      <c r="A1089" s="48">
        <v>1088</v>
      </c>
      <c r="B1089" s="58" t="s">
        <v>1216</v>
      </c>
      <c r="C1089" s="58" t="s">
        <v>1214</v>
      </c>
      <c r="D1089" s="58">
        <v>2005</v>
      </c>
      <c r="E1089" s="58" t="str">
        <f t="shared" si="16"/>
        <v>Juniori</v>
      </c>
    </row>
    <row r="1090" spans="1:5" ht="15" customHeight="1">
      <c r="A1090" s="48">
        <v>1089</v>
      </c>
      <c r="B1090" s="58" t="s">
        <v>1217</v>
      </c>
      <c r="C1090" s="58" t="s">
        <v>416</v>
      </c>
      <c r="D1090" s="58">
        <v>1996</v>
      </c>
      <c r="E1090" s="58" t="str">
        <f aca="true" t="shared" si="17" ref="E1090:E1153">VLOOKUP(2017-D1090,kat,3)</f>
        <v>Seniori</v>
      </c>
    </row>
    <row r="1091" spans="1:5" ht="15" customHeight="1">
      <c r="A1091" s="48">
        <v>1090</v>
      </c>
      <c r="B1091" s="58" t="s">
        <v>1218</v>
      </c>
      <c r="C1091" s="58" t="s">
        <v>1214</v>
      </c>
      <c r="D1091" s="58">
        <v>2003</v>
      </c>
      <c r="E1091" s="58" t="str">
        <f t="shared" si="17"/>
        <v>Juniori</v>
      </c>
    </row>
    <row r="1092" spans="1:5" ht="15" customHeight="1">
      <c r="A1092" s="48">
        <v>1091</v>
      </c>
      <c r="B1092" s="58" t="s">
        <v>1219</v>
      </c>
      <c r="C1092" s="58" t="s">
        <v>1214</v>
      </c>
      <c r="D1092" s="58">
        <v>2003</v>
      </c>
      <c r="E1092" s="58" t="str">
        <f t="shared" si="17"/>
        <v>Juniori</v>
      </c>
    </row>
    <row r="1093" spans="1:5" ht="15" customHeight="1">
      <c r="A1093" s="48">
        <v>1092</v>
      </c>
      <c r="B1093" s="58" t="s">
        <v>1220</v>
      </c>
      <c r="C1093" s="58" t="s">
        <v>1214</v>
      </c>
      <c r="D1093" s="58">
        <v>2004</v>
      </c>
      <c r="E1093" s="58" t="str">
        <f t="shared" si="17"/>
        <v>Juniori</v>
      </c>
    </row>
    <row r="1094" spans="1:5" ht="15" customHeight="1">
      <c r="A1094" s="48">
        <v>1093</v>
      </c>
      <c r="B1094" s="58" t="s">
        <v>1221</v>
      </c>
      <c r="C1094" s="58" t="s">
        <v>1214</v>
      </c>
      <c r="D1094" s="58">
        <v>2003</v>
      </c>
      <c r="E1094" s="58" t="str">
        <f t="shared" si="17"/>
        <v>Juniori</v>
      </c>
    </row>
    <row r="1095" spans="1:5" ht="15" customHeight="1">
      <c r="A1095" s="48">
        <v>1094</v>
      </c>
      <c r="B1095" s="58" t="s">
        <v>1222</v>
      </c>
      <c r="C1095" s="58" t="s">
        <v>1214</v>
      </c>
      <c r="D1095" s="58">
        <v>2002</v>
      </c>
      <c r="E1095" s="58" t="str">
        <f t="shared" si="17"/>
        <v>Juniori</v>
      </c>
    </row>
    <row r="1096" spans="1:5" ht="15" customHeight="1">
      <c r="A1096" s="48">
        <v>1095</v>
      </c>
      <c r="B1096" s="58" t="s">
        <v>1223</v>
      </c>
      <c r="C1096" s="58" t="s">
        <v>1214</v>
      </c>
      <c r="D1096" s="58">
        <v>2003</v>
      </c>
      <c r="E1096" s="58" t="str">
        <f t="shared" si="17"/>
        <v>Juniori</v>
      </c>
    </row>
    <row r="1097" spans="1:5" ht="15" customHeight="1">
      <c r="A1097" s="48">
        <v>1096</v>
      </c>
      <c r="B1097" s="58" t="s">
        <v>1224</v>
      </c>
      <c r="C1097" s="58" t="s">
        <v>1214</v>
      </c>
      <c r="D1097" s="58">
        <v>2004</v>
      </c>
      <c r="E1097" s="58" t="str">
        <f t="shared" si="17"/>
        <v>Juniori</v>
      </c>
    </row>
    <row r="1098" spans="1:5" ht="15" customHeight="1">
      <c r="A1098" s="48">
        <v>1097</v>
      </c>
      <c r="B1098" s="58" t="s">
        <v>1225</v>
      </c>
      <c r="C1098" s="58" t="s">
        <v>1214</v>
      </c>
      <c r="D1098" s="58">
        <v>2004</v>
      </c>
      <c r="E1098" s="58" t="str">
        <f t="shared" si="17"/>
        <v>Juniori</v>
      </c>
    </row>
    <row r="1099" spans="1:5" ht="15" customHeight="1">
      <c r="A1099" s="48">
        <v>1098</v>
      </c>
      <c r="B1099" s="58" t="s">
        <v>1226</v>
      </c>
      <c r="C1099" s="58" t="s">
        <v>1214</v>
      </c>
      <c r="D1099" s="58">
        <v>2004</v>
      </c>
      <c r="E1099" s="58" t="str">
        <f t="shared" si="17"/>
        <v>Juniori</v>
      </c>
    </row>
    <row r="1100" spans="1:5" ht="15" customHeight="1">
      <c r="A1100" s="48">
        <v>1099</v>
      </c>
      <c r="B1100" s="58" t="s">
        <v>1227</v>
      </c>
      <c r="C1100" s="58" t="s">
        <v>1214</v>
      </c>
      <c r="D1100" s="58">
        <v>1998</v>
      </c>
      <c r="E1100" s="58" t="str">
        <f t="shared" si="17"/>
        <v>Juniori</v>
      </c>
    </row>
    <row r="1101" spans="1:5" ht="15" customHeight="1">
      <c r="A1101" s="48">
        <v>1100</v>
      </c>
      <c r="B1101" s="58" t="s">
        <v>1228</v>
      </c>
      <c r="C1101" s="58" t="s">
        <v>1131</v>
      </c>
      <c r="D1101" s="58"/>
      <c r="E1101" s="58" t="str">
        <f t="shared" si="17"/>
        <v>!Neispravna kategorija</v>
      </c>
    </row>
    <row r="1102" spans="1:5" ht="15" customHeight="1">
      <c r="A1102" s="48">
        <v>1101</v>
      </c>
      <c r="B1102" s="58" t="s">
        <v>1229</v>
      </c>
      <c r="C1102" s="58" t="s">
        <v>70</v>
      </c>
      <c r="D1102" s="58">
        <v>1990</v>
      </c>
      <c r="E1102" s="58" t="str">
        <f t="shared" si="17"/>
        <v>Seniori</v>
      </c>
    </row>
    <row r="1103" spans="1:5" ht="15" customHeight="1">
      <c r="A1103" s="48">
        <v>1102</v>
      </c>
      <c r="B1103" s="58" t="s">
        <v>1230</v>
      </c>
      <c r="C1103" s="58" t="s">
        <v>70</v>
      </c>
      <c r="D1103" s="58">
        <v>1986</v>
      </c>
      <c r="E1103" s="58" t="str">
        <f t="shared" si="17"/>
        <v>Seniori</v>
      </c>
    </row>
    <row r="1104" spans="1:5" ht="15" customHeight="1">
      <c r="A1104" s="48">
        <v>1103</v>
      </c>
      <c r="B1104" s="58" t="s">
        <v>1231</v>
      </c>
      <c r="C1104" s="58" t="s">
        <v>70</v>
      </c>
      <c r="D1104" s="58">
        <v>1975</v>
      </c>
      <c r="E1104" s="58" t="str">
        <f t="shared" si="17"/>
        <v>Mlađi veterani</v>
      </c>
    </row>
    <row r="1105" spans="1:5" ht="15" customHeight="1">
      <c r="A1105" s="48">
        <v>1104</v>
      </c>
      <c r="B1105" s="58" t="s">
        <v>1232</v>
      </c>
      <c r="C1105" s="58" t="s">
        <v>70</v>
      </c>
      <c r="D1105" s="58">
        <v>1964</v>
      </c>
      <c r="E1105" s="58" t="str">
        <f t="shared" si="17"/>
        <v>Stariji veterani</v>
      </c>
    </row>
    <row r="1106" spans="1:5" ht="15" customHeight="1">
      <c r="A1106" s="48">
        <v>1105</v>
      </c>
      <c r="B1106" s="58" t="s">
        <v>1233</v>
      </c>
      <c r="C1106" s="58" t="s">
        <v>1234</v>
      </c>
      <c r="D1106" s="58">
        <v>1985</v>
      </c>
      <c r="E1106" s="58" t="str">
        <f t="shared" si="17"/>
        <v>Seniori</v>
      </c>
    </row>
    <row r="1107" spans="1:5" ht="15" customHeight="1">
      <c r="A1107" s="48">
        <v>1106</v>
      </c>
      <c r="B1107" s="58" t="s">
        <v>1235</v>
      </c>
      <c r="C1107" s="58" t="s">
        <v>1234</v>
      </c>
      <c r="D1107" s="58">
        <v>1994</v>
      </c>
      <c r="E1107" s="58" t="str">
        <f t="shared" si="17"/>
        <v>Seniori</v>
      </c>
    </row>
    <row r="1108" spans="1:5" ht="15" customHeight="1">
      <c r="A1108" s="48">
        <v>1107</v>
      </c>
      <c r="B1108" s="58" t="s">
        <v>1236</v>
      </c>
      <c r="C1108" s="58" t="s">
        <v>1234</v>
      </c>
      <c r="D1108" s="58">
        <v>1981</v>
      </c>
      <c r="E1108" s="58" t="str">
        <f t="shared" si="17"/>
        <v>Mlađi veterani</v>
      </c>
    </row>
    <row r="1109" spans="1:5" ht="15" customHeight="1">
      <c r="A1109" s="48">
        <v>1108</v>
      </c>
      <c r="B1109" s="58" t="s">
        <v>1237</v>
      </c>
      <c r="C1109" s="58" t="s">
        <v>1234</v>
      </c>
      <c r="D1109" s="58">
        <v>1984</v>
      </c>
      <c r="E1109" s="58" t="str">
        <f t="shared" si="17"/>
        <v>Seniori</v>
      </c>
    </row>
    <row r="1110" spans="1:5" ht="15" customHeight="1">
      <c r="A1110" s="48">
        <v>1109</v>
      </c>
      <c r="B1110" s="58" t="s">
        <v>1238</v>
      </c>
      <c r="C1110" s="58" t="s">
        <v>1234</v>
      </c>
      <c r="D1110" s="58">
        <v>1986</v>
      </c>
      <c r="E1110" s="58" t="str">
        <f t="shared" si="17"/>
        <v>Seniori</v>
      </c>
    </row>
    <row r="1111" spans="1:5" ht="15" customHeight="1">
      <c r="A1111" s="48">
        <v>1110</v>
      </c>
      <c r="B1111" s="58" t="s">
        <v>1239</v>
      </c>
      <c r="C1111" s="58" t="s">
        <v>326</v>
      </c>
      <c r="D1111" s="58">
        <v>1992</v>
      </c>
      <c r="E1111" s="58" t="str">
        <f t="shared" si="17"/>
        <v>Seniori</v>
      </c>
    </row>
    <row r="1112" spans="1:5" ht="15" customHeight="1">
      <c r="A1112" s="48">
        <v>1111</v>
      </c>
      <c r="B1112" s="58" t="s">
        <v>1240</v>
      </c>
      <c r="C1112" s="58" t="s">
        <v>190</v>
      </c>
      <c r="D1112" s="58">
        <v>1962</v>
      </c>
      <c r="E1112" s="58" t="str">
        <f t="shared" si="17"/>
        <v>Stariji veterani</v>
      </c>
    </row>
    <row r="1113" spans="1:5" ht="15" customHeight="1">
      <c r="A1113" s="48">
        <v>1112</v>
      </c>
      <c r="B1113" s="58" t="s">
        <v>1241</v>
      </c>
      <c r="C1113" s="58" t="s">
        <v>171</v>
      </c>
      <c r="D1113" s="58">
        <v>1990</v>
      </c>
      <c r="E1113" s="58" t="str">
        <f t="shared" si="17"/>
        <v>Seniori</v>
      </c>
    </row>
    <row r="1114" spans="1:5" ht="15" customHeight="1">
      <c r="A1114" s="48">
        <v>1113</v>
      </c>
      <c r="B1114" s="58" t="s">
        <v>1242</v>
      </c>
      <c r="C1114" s="58" t="s">
        <v>1234</v>
      </c>
      <c r="D1114" s="58">
        <v>1986</v>
      </c>
      <c r="E1114" s="58" t="str">
        <f t="shared" si="17"/>
        <v>Seniori</v>
      </c>
    </row>
    <row r="1115" spans="1:5" ht="15" customHeight="1">
      <c r="A1115" s="48">
        <v>1114</v>
      </c>
      <c r="B1115" s="58" t="s">
        <v>1243</v>
      </c>
      <c r="C1115" s="58" t="s">
        <v>1234</v>
      </c>
      <c r="D1115" s="58">
        <v>1982</v>
      </c>
      <c r="E1115" s="58" t="str">
        <f t="shared" si="17"/>
        <v>Seniori</v>
      </c>
    </row>
    <row r="1116" spans="1:5" ht="15" customHeight="1">
      <c r="A1116" s="48">
        <v>1115</v>
      </c>
      <c r="B1116" s="58" t="s">
        <v>1244</v>
      </c>
      <c r="C1116" s="58" t="s">
        <v>1234</v>
      </c>
      <c r="D1116" s="58">
        <v>1982</v>
      </c>
      <c r="E1116" s="58" t="str">
        <f t="shared" si="17"/>
        <v>Seniori</v>
      </c>
    </row>
    <row r="1117" spans="1:5" ht="15" customHeight="1">
      <c r="A1117" s="48">
        <v>1116</v>
      </c>
      <c r="B1117" s="58" t="s">
        <v>1245</v>
      </c>
      <c r="C1117" s="58" t="s">
        <v>1234</v>
      </c>
      <c r="D1117" s="58">
        <v>1981</v>
      </c>
      <c r="E1117" s="58" t="str">
        <f t="shared" si="17"/>
        <v>Mlađi veterani</v>
      </c>
    </row>
    <row r="1118" spans="1:5" ht="15" customHeight="1">
      <c r="A1118" s="48">
        <v>1117</v>
      </c>
      <c r="B1118" s="58" t="s">
        <v>1246</v>
      </c>
      <c r="C1118" s="58" t="s">
        <v>1234</v>
      </c>
      <c r="D1118" s="58">
        <v>1991</v>
      </c>
      <c r="E1118" s="58" t="str">
        <f t="shared" si="17"/>
        <v>Seniori</v>
      </c>
    </row>
    <row r="1119" spans="1:5" ht="15" customHeight="1">
      <c r="A1119" s="48">
        <v>1118</v>
      </c>
      <c r="B1119" s="58" t="s">
        <v>1247</v>
      </c>
      <c r="C1119" s="58" t="s">
        <v>1234</v>
      </c>
      <c r="D1119" s="58">
        <v>1991</v>
      </c>
      <c r="E1119" s="58" t="str">
        <f t="shared" si="17"/>
        <v>Seniori</v>
      </c>
    </row>
    <row r="1120" spans="1:5" ht="15" customHeight="1">
      <c r="A1120" s="48">
        <v>1119</v>
      </c>
      <c r="B1120" s="58" t="s">
        <v>1248</v>
      </c>
      <c r="C1120" s="58" t="s">
        <v>1234</v>
      </c>
      <c r="D1120" s="58">
        <v>1983</v>
      </c>
      <c r="E1120" s="58" t="str">
        <f t="shared" si="17"/>
        <v>Seniori</v>
      </c>
    </row>
    <row r="1121" spans="1:5" ht="15" customHeight="1">
      <c r="A1121" s="48">
        <v>1120</v>
      </c>
      <c r="B1121" s="58" t="s">
        <v>1249</v>
      </c>
      <c r="C1121" s="58" t="s">
        <v>1234</v>
      </c>
      <c r="D1121" s="58">
        <v>1982</v>
      </c>
      <c r="E1121" s="58" t="str">
        <f t="shared" si="17"/>
        <v>Seniori</v>
      </c>
    </row>
    <row r="1122" spans="1:5" ht="15" customHeight="1">
      <c r="A1122" s="48">
        <v>1121</v>
      </c>
      <c r="B1122" s="58" t="s">
        <v>1250</v>
      </c>
      <c r="C1122" s="58" t="s">
        <v>1234</v>
      </c>
      <c r="D1122" s="58">
        <v>1987</v>
      </c>
      <c r="E1122" s="58" t="str">
        <f t="shared" si="17"/>
        <v>Seniori</v>
      </c>
    </row>
    <row r="1123" spans="1:5" ht="15" customHeight="1">
      <c r="A1123" s="48">
        <v>1122</v>
      </c>
      <c r="B1123" s="58" t="s">
        <v>1251</v>
      </c>
      <c r="C1123" s="58" t="s">
        <v>1234</v>
      </c>
      <c r="D1123" s="58">
        <v>1982</v>
      </c>
      <c r="E1123" s="58" t="str">
        <f t="shared" si="17"/>
        <v>Seniori</v>
      </c>
    </row>
    <row r="1124" spans="1:5" ht="15" customHeight="1">
      <c r="A1124" s="48">
        <v>1123</v>
      </c>
      <c r="B1124" s="58" t="s">
        <v>1252</v>
      </c>
      <c r="C1124" s="58" t="s">
        <v>1234</v>
      </c>
      <c r="D1124" s="58">
        <v>1982</v>
      </c>
      <c r="E1124" s="58" t="str">
        <f t="shared" si="17"/>
        <v>Seniori</v>
      </c>
    </row>
    <row r="1125" spans="1:5" ht="15" customHeight="1">
      <c r="A1125" s="48">
        <v>1124</v>
      </c>
      <c r="B1125" s="58" t="s">
        <v>1253</v>
      </c>
      <c r="C1125" s="58" t="s">
        <v>1234</v>
      </c>
      <c r="D1125" s="58">
        <v>1975</v>
      </c>
      <c r="E1125" s="58" t="str">
        <f t="shared" si="17"/>
        <v>Mlađi veterani</v>
      </c>
    </row>
    <row r="1126" spans="1:5" ht="15" customHeight="1">
      <c r="A1126" s="48">
        <v>1125</v>
      </c>
      <c r="B1126" s="58" t="s">
        <v>1254</v>
      </c>
      <c r="C1126" s="58" t="s">
        <v>1234</v>
      </c>
      <c r="D1126" s="58">
        <v>1973</v>
      </c>
      <c r="E1126" s="58" t="str">
        <f t="shared" si="17"/>
        <v>Mlađi veterani</v>
      </c>
    </row>
    <row r="1127" spans="1:5" ht="15" customHeight="1">
      <c r="A1127" s="48">
        <v>1126</v>
      </c>
      <c r="B1127" s="58" t="s">
        <v>1255</v>
      </c>
      <c r="C1127" s="58" t="s">
        <v>1234</v>
      </c>
      <c r="D1127" s="58">
        <v>1981</v>
      </c>
      <c r="E1127" s="58" t="str">
        <f t="shared" si="17"/>
        <v>Mlađi veterani</v>
      </c>
    </row>
    <row r="1128" spans="1:5" ht="15" customHeight="1">
      <c r="A1128" s="48">
        <v>1127</v>
      </c>
      <c r="B1128" s="58" t="s">
        <v>1256</v>
      </c>
      <c r="C1128" s="58" t="s">
        <v>1257</v>
      </c>
      <c r="D1128" s="58">
        <v>1958</v>
      </c>
      <c r="E1128" s="58" t="str">
        <f t="shared" si="17"/>
        <v>Stariji veterani</v>
      </c>
    </row>
    <row r="1129" spans="1:5" ht="15" customHeight="1">
      <c r="A1129" s="48">
        <v>1128</v>
      </c>
      <c r="B1129" s="58" t="s">
        <v>1258</v>
      </c>
      <c r="C1129" s="58" t="s">
        <v>1257</v>
      </c>
      <c r="D1129" s="58">
        <v>1951</v>
      </c>
      <c r="E1129" s="58" t="str">
        <f t="shared" si="17"/>
        <v>Stariji veterani</v>
      </c>
    </row>
    <row r="1130" spans="1:5" ht="15" customHeight="1">
      <c r="A1130" s="48">
        <v>1129</v>
      </c>
      <c r="B1130" s="58" t="s">
        <v>430</v>
      </c>
      <c r="C1130" s="58" t="s">
        <v>1257</v>
      </c>
      <c r="D1130" s="58">
        <v>1976</v>
      </c>
      <c r="E1130" s="58" t="str">
        <f t="shared" si="17"/>
        <v>Mlađi veterani</v>
      </c>
    </row>
    <row r="1131" spans="1:5" ht="15" customHeight="1">
      <c r="A1131" s="48">
        <v>1130</v>
      </c>
      <c r="B1131" s="58" t="s">
        <v>429</v>
      </c>
      <c r="C1131" s="58" t="s">
        <v>1257</v>
      </c>
      <c r="D1131" s="58">
        <v>1981</v>
      </c>
      <c r="E1131" s="58" t="str">
        <f t="shared" si="17"/>
        <v>Mlađi veterani</v>
      </c>
    </row>
    <row r="1132" spans="1:5" ht="15" customHeight="1">
      <c r="A1132" s="48">
        <v>1131</v>
      </c>
      <c r="B1132" s="58" t="s">
        <v>1259</v>
      </c>
      <c r="C1132" s="58" t="s">
        <v>1257</v>
      </c>
      <c r="D1132" s="58">
        <v>2002</v>
      </c>
      <c r="E1132" s="58" t="str">
        <f t="shared" si="17"/>
        <v>Juniori</v>
      </c>
    </row>
    <row r="1133" spans="1:5" ht="15" customHeight="1">
      <c r="A1133" s="48">
        <v>1132</v>
      </c>
      <c r="B1133" s="58" t="s">
        <v>1260</v>
      </c>
      <c r="C1133" s="58" t="s">
        <v>1257</v>
      </c>
      <c r="D1133" s="58">
        <v>1966</v>
      </c>
      <c r="E1133" s="58" t="str">
        <f t="shared" si="17"/>
        <v>Stariji veterani</v>
      </c>
    </row>
    <row r="1134" spans="1:5" ht="15" customHeight="1">
      <c r="A1134" s="48">
        <v>1133</v>
      </c>
      <c r="B1134" s="58" t="s">
        <v>1261</v>
      </c>
      <c r="C1134" s="58" t="s">
        <v>1257</v>
      </c>
      <c r="D1134" s="58">
        <v>1963</v>
      </c>
      <c r="E1134" s="58" t="str">
        <f t="shared" si="17"/>
        <v>Stariji veterani</v>
      </c>
    </row>
    <row r="1135" spans="1:5" ht="15" customHeight="1">
      <c r="A1135" s="48">
        <v>1134</v>
      </c>
      <c r="B1135" s="58" t="s">
        <v>1262</v>
      </c>
      <c r="C1135" s="58" t="s">
        <v>1263</v>
      </c>
      <c r="D1135" s="58">
        <v>1996</v>
      </c>
      <c r="E1135" s="58" t="str">
        <f t="shared" si="17"/>
        <v>Seniori</v>
      </c>
    </row>
    <row r="1136" spans="1:5" ht="15" customHeight="1">
      <c r="A1136" s="48">
        <v>1135</v>
      </c>
      <c r="B1136" s="58" t="s">
        <v>1264</v>
      </c>
      <c r="C1136" s="58" t="s">
        <v>1263</v>
      </c>
      <c r="D1136" s="58">
        <v>1996</v>
      </c>
      <c r="E1136" s="58" t="str">
        <f t="shared" si="17"/>
        <v>Seniori</v>
      </c>
    </row>
    <row r="1137" spans="1:5" ht="15" customHeight="1">
      <c r="A1137" s="48">
        <v>1136</v>
      </c>
      <c r="B1137" s="58" t="s">
        <v>1265</v>
      </c>
      <c r="C1137" s="67" t="s">
        <v>156</v>
      </c>
      <c r="D1137" s="58">
        <v>1947</v>
      </c>
      <c r="E1137" s="58" t="str">
        <f t="shared" si="17"/>
        <v>Stariji veterani</v>
      </c>
    </row>
    <row r="1138" spans="1:5" ht="15" customHeight="1">
      <c r="A1138" s="48">
        <v>1137</v>
      </c>
      <c r="B1138" s="58" t="s">
        <v>1266</v>
      </c>
      <c r="C1138" s="67" t="s">
        <v>391</v>
      </c>
      <c r="D1138" s="58">
        <v>1995</v>
      </c>
      <c r="E1138" s="58" t="str">
        <f t="shared" si="17"/>
        <v>Seniori</v>
      </c>
    </row>
    <row r="1139" spans="1:5" ht="15" customHeight="1">
      <c r="A1139" s="48">
        <v>1138</v>
      </c>
      <c r="B1139" s="58" t="s">
        <v>1267</v>
      </c>
      <c r="C1139" s="58" t="s">
        <v>156</v>
      </c>
      <c r="D1139" s="58">
        <v>1948</v>
      </c>
      <c r="E1139" s="58" t="str">
        <f t="shared" si="17"/>
        <v>Stariji veterani</v>
      </c>
    </row>
    <row r="1140" spans="1:5" ht="15" customHeight="1">
      <c r="A1140" s="48">
        <v>1139</v>
      </c>
      <c r="B1140" s="58" t="s">
        <v>1268</v>
      </c>
      <c r="C1140" s="58" t="s">
        <v>156</v>
      </c>
      <c r="D1140" s="58">
        <v>1945</v>
      </c>
      <c r="E1140" s="58" t="str">
        <f t="shared" si="17"/>
        <v>Stariji veterani</v>
      </c>
    </row>
    <row r="1141" spans="1:5" ht="15" customHeight="1">
      <c r="A1141" s="48">
        <v>1140</v>
      </c>
      <c r="B1141" s="58" t="s">
        <v>1269</v>
      </c>
      <c r="C1141" s="58" t="s">
        <v>416</v>
      </c>
      <c r="D1141" s="58">
        <v>1970</v>
      </c>
      <c r="E1141" s="58" t="str">
        <f t="shared" si="17"/>
        <v>Stariji veterani</v>
      </c>
    </row>
    <row r="1142" spans="1:5" ht="15" customHeight="1">
      <c r="A1142" s="48">
        <v>1141</v>
      </c>
      <c r="B1142" s="58" t="s">
        <v>1270</v>
      </c>
      <c r="C1142" s="58" t="s">
        <v>416</v>
      </c>
      <c r="D1142" s="58">
        <v>1971</v>
      </c>
      <c r="E1142" s="58" t="str">
        <f t="shared" si="17"/>
        <v>Stariji veterani</v>
      </c>
    </row>
    <row r="1143" spans="1:5" ht="15" customHeight="1">
      <c r="A1143" s="48">
        <v>1142</v>
      </c>
      <c r="B1143" s="58" t="s">
        <v>1271</v>
      </c>
      <c r="C1143" s="58" t="s">
        <v>416</v>
      </c>
      <c r="D1143" s="58">
        <v>2005</v>
      </c>
      <c r="E1143" s="58" t="str">
        <f t="shared" si="17"/>
        <v>Juniori</v>
      </c>
    </row>
    <row r="1144" spans="1:5" ht="15" customHeight="1">
      <c r="A1144" s="49">
        <v>1143</v>
      </c>
      <c r="B1144" s="68" t="s">
        <v>1272</v>
      </c>
      <c r="C1144" s="69" t="s">
        <v>416</v>
      </c>
      <c r="D1144" s="68">
        <v>1978</v>
      </c>
      <c r="E1144" s="58" t="str">
        <f t="shared" si="17"/>
        <v>Mlađi veterani</v>
      </c>
    </row>
    <row r="1145" spans="1:5" ht="15" customHeight="1">
      <c r="A1145" s="50">
        <v>1144</v>
      </c>
      <c r="B1145" s="51" t="s">
        <v>1273</v>
      </c>
      <c r="C1145" s="51" t="s">
        <v>40</v>
      </c>
      <c r="D1145" s="51">
        <v>1964</v>
      </c>
      <c r="E1145" s="58" t="str">
        <f t="shared" si="17"/>
        <v>Stariji veterani</v>
      </c>
    </row>
    <row r="1146" spans="1:5" ht="15" customHeight="1">
      <c r="A1146" s="50">
        <v>1145</v>
      </c>
      <c r="B1146" s="51" t="s">
        <v>1274</v>
      </c>
      <c r="C1146" s="51" t="s">
        <v>40</v>
      </c>
      <c r="D1146" s="51">
        <v>1964</v>
      </c>
      <c r="E1146" s="58" t="str">
        <f t="shared" si="17"/>
        <v>Stariji veterani</v>
      </c>
    </row>
    <row r="1147" spans="1:5" ht="15" customHeight="1">
      <c r="A1147" s="50">
        <v>1146</v>
      </c>
      <c r="B1147" s="51" t="s">
        <v>1275</v>
      </c>
      <c r="C1147" s="51" t="s">
        <v>40</v>
      </c>
      <c r="D1147" s="51">
        <v>1971</v>
      </c>
      <c r="E1147" s="58" t="str">
        <f t="shared" si="17"/>
        <v>Stariji veterani</v>
      </c>
    </row>
    <row r="1148" spans="1:5" ht="15" customHeight="1">
      <c r="A1148" s="50">
        <v>1147</v>
      </c>
      <c r="B1148" s="51" t="s">
        <v>1276</v>
      </c>
      <c r="C1148" s="51" t="s">
        <v>134</v>
      </c>
      <c r="D1148" s="51">
        <v>1959</v>
      </c>
      <c r="E1148" s="58" t="str">
        <f t="shared" si="17"/>
        <v>Stariji veterani</v>
      </c>
    </row>
    <row r="1149" spans="1:5" ht="15" customHeight="1">
      <c r="A1149" s="50">
        <v>1148</v>
      </c>
      <c r="B1149" s="51" t="s">
        <v>1277</v>
      </c>
      <c r="C1149" s="51" t="s">
        <v>134</v>
      </c>
      <c r="D1149" s="51">
        <v>1963</v>
      </c>
      <c r="E1149" s="58" t="str">
        <f t="shared" si="17"/>
        <v>Stariji veterani</v>
      </c>
    </row>
    <row r="1150" spans="1:5" ht="15" customHeight="1">
      <c r="A1150" s="50">
        <v>1149</v>
      </c>
      <c r="B1150" s="51" t="s">
        <v>1278</v>
      </c>
      <c r="C1150" s="51" t="s">
        <v>40</v>
      </c>
      <c r="D1150" s="51">
        <v>1960</v>
      </c>
      <c r="E1150" s="58" t="str">
        <f t="shared" si="17"/>
        <v>Stariji veterani</v>
      </c>
    </row>
    <row r="1151" spans="1:5" ht="15" customHeight="1">
      <c r="A1151" s="50">
        <v>1150</v>
      </c>
      <c r="B1151" s="51" t="s">
        <v>1279</v>
      </c>
      <c r="C1151" s="69" t="s">
        <v>416</v>
      </c>
      <c r="D1151" s="51">
        <v>1987</v>
      </c>
      <c r="E1151" s="58" t="str">
        <f t="shared" si="17"/>
        <v>Seniori</v>
      </c>
    </row>
    <row r="1152" spans="1:5" ht="15" customHeight="1">
      <c r="A1152" s="50">
        <v>1151</v>
      </c>
      <c r="B1152" s="51" t="s">
        <v>1280</v>
      </c>
      <c r="C1152" s="51" t="s">
        <v>156</v>
      </c>
      <c r="D1152" s="51">
        <v>1968</v>
      </c>
      <c r="E1152" s="58" t="str">
        <f t="shared" si="17"/>
        <v>Stariji veterani</v>
      </c>
    </row>
    <row r="1153" spans="1:5" ht="15" customHeight="1">
      <c r="A1153" s="50">
        <v>1152</v>
      </c>
      <c r="B1153" s="51" t="s">
        <v>1281</v>
      </c>
      <c r="C1153" s="51" t="s">
        <v>40</v>
      </c>
      <c r="D1153" s="51">
        <v>1984</v>
      </c>
      <c r="E1153" s="58" t="str">
        <f t="shared" si="17"/>
        <v>Seniori</v>
      </c>
    </row>
    <row r="1154" spans="1:5" ht="15" customHeight="1">
      <c r="A1154" s="50">
        <v>1153</v>
      </c>
      <c r="B1154" s="51" t="s">
        <v>1282</v>
      </c>
      <c r="C1154" s="69" t="s">
        <v>416</v>
      </c>
      <c r="D1154" s="51">
        <v>1969</v>
      </c>
      <c r="E1154" s="58" t="str">
        <f aca="true" t="shared" si="18" ref="E1154:E1217">VLOOKUP(2017-D1154,kat,3)</f>
        <v>Stariji veterani</v>
      </c>
    </row>
    <row r="1155" spans="1:5" ht="15" customHeight="1">
      <c r="A1155" s="50">
        <v>1154</v>
      </c>
      <c r="B1155" s="51" t="s">
        <v>1283</v>
      </c>
      <c r="C1155" s="51" t="s">
        <v>40</v>
      </c>
      <c r="D1155" s="51">
        <v>1964</v>
      </c>
      <c r="E1155" s="58" t="str">
        <f t="shared" si="18"/>
        <v>Stariji veterani</v>
      </c>
    </row>
    <row r="1156" spans="1:5" ht="15" customHeight="1">
      <c r="A1156" s="50">
        <v>1155</v>
      </c>
      <c r="B1156" s="51" t="s">
        <v>1284</v>
      </c>
      <c r="C1156" s="69" t="s">
        <v>416</v>
      </c>
      <c r="D1156" s="51">
        <v>1999</v>
      </c>
      <c r="E1156" s="58" t="str">
        <f t="shared" si="18"/>
        <v>Juniori</v>
      </c>
    </row>
    <row r="1157" spans="1:5" ht="15" customHeight="1">
      <c r="A1157" s="50">
        <v>1156</v>
      </c>
      <c r="B1157" s="51" t="s">
        <v>1285</v>
      </c>
      <c r="C1157" s="51" t="s">
        <v>40</v>
      </c>
      <c r="D1157" s="51">
        <v>1978</v>
      </c>
      <c r="E1157" s="58" t="str">
        <f t="shared" si="18"/>
        <v>Mlađi veterani</v>
      </c>
    </row>
    <row r="1158" spans="1:5" ht="15" customHeight="1">
      <c r="A1158" s="50">
        <v>1157</v>
      </c>
      <c r="B1158" s="51" t="s">
        <v>1286</v>
      </c>
      <c r="C1158" s="51" t="s">
        <v>42</v>
      </c>
      <c r="D1158" s="51">
        <v>1971</v>
      </c>
      <c r="E1158" s="58" t="str">
        <f t="shared" si="18"/>
        <v>Stariji veterani</v>
      </c>
    </row>
    <row r="1159" spans="1:5" ht="15" customHeight="1">
      <c r="A1159" s="50">
        <v>1158</v>
      </c>
      <c r="B1159" s="51" t="s">
        <v>1287</v>
      </c>
      <c r="C1159" s="69" t="s">
        <v>1288</v>
      </c>
      <c r="D1159" s="51">
        <v>1999</v>
      </c>
      <c r="E1159" s="58" t="str">
        <f t="shared" si="18"/>
        <v>Juniori</v>
      </c>
    </row>
    <row r="1160" spans="1:5" ht="15" customHeight="1">
      <c r="A1160" s="50">
        <v>1159</v>
      </c>
      <c r="B1160" s="51" t="s">
        <v>1289</v>
      </c>
      <c r="C1160" s="69" t="s">
        <v>1288</v>
      </c>
      <c r="D1160" s="51">
        <v>2000</v>
      </c>
      <c r="E1160" s="58" t="str">
        <f t="shared" si="18"/>
        <v>Juniori</v>
      </c>
    </row>
    <row r="1161" spans="1:5" ht="15" customHeight="1">
      <c r="A1161" s="50">
        <v>1160</v>
      </c>
      <c r="B1161" s="51" t="s">
        <v>1290</v>
      </c>
      <c r="C1161" s="69" t="s">
        <v>1288</v>
      </c>
      <c r="D1161" s="51">
        <v>2000</v>
      </c>
      <c r="E1161" s="58" t="str">
        <f t="shared" si="18"/>
        <v>Juniori</v>
      </c>
    </row>
    <row r="1162" spans="1:5" ht="15" customHeight="1">
      <c r="A1162" s="50">
        <v>1161</v>
      </c>
      <c r="B1162" s="51" t="s">
        <v>1291</v>
      </c>
      <c r="C1162" s="69" t="s">
        <v>1288</v>
      </c>
      <c r="D1162" s="51">
        <v>2001</v>
      </c>
      <c r="E1162" s="58" t="str">
        <f t="shared" si="18"/>
        <v>Juniori</v>
      </c>
    </row>
    <row r="1163" spans="1:5" ht="15" customHeight="1">
      <c r="A1163" s="50">
        <v>1162</v>
      </c>
      <c r="B1163" s="51" t="s">
        <v>1292</v>
      </c>
      <c r="C1163" s="69" t="s">
        <v>1288</v>
      </c>
      <c r="D1163" s="51">
        <v>1974</v>
      </c>
      <c r="E1163" s="58" t="str">
        <f t="shared" si="18"/>
        <v>Mlađi veterani</v>
      </c>
    </row>
    <row r="1164" spans="1:5" ht="15" customHeight="1">
      <c r="A1164" s="50">
        <v>1163</v>
      </c>
      <c r="B1164" s="51" t="s">
        <v>1293</v>
      </c>
      <c r="C1164" s="69" t="s">
        <v>1288</v>
      </c>
      <c r="D1164" s="51">
        <v>2001</v>
      </c>
      <c r="E1164" s="58" t="str">
        <f t="shared" si="18"/>
        <v>Juniori</v>
      </c>
    </row>
    <row r="1165" spans="1:5" ht="15" customHeight="1">
      <c r="A1165" s="50">
        <v>1164</v>
      </c>
      <c r="B1165" s="51" t="s">
        <v>1294</v>
      </c>
      <c r="C1165" s="69" t="s">
        <v>134</v>
      </c>
      <c r="D1165" s="51">
        <v>1979</v>
      </c>
      <c r="E1165" s="58" t="str">
        <f t="shared" si="18"/>
        <v>Mlađi veterani</v>
      </c>
    </row>
    <row r="1166" spans="1:5" ht="15" customHeight="1">
      <c r="A1166" s="50">
        <v>1165</v>
      </c>
      <c r="B1166" s="51" t="s">
        <v>1295</v>
      </c>
      <c r="C1166" s="69" t="s">
        <v>49</v>
      </c>
      <c r="D1166" s="70">
        <v>1948</v>
      </c>
      <c r="E1166" s="58" t="str">
        <f t="shared" si="18"/>
        <v>Stariji veterani</v>
      </c>
    </row>
    <row r="1167" spans="1:5" ht="15" customHeight="1">
      <c r="A1167" s="50">
        <v>1166</v>
      </c>
      <c r="B1167" s="51" t="s">
        <v>1296</v>
      </c>
      <c r="C1167" s="69" t="s">
        <v>416</v>
      </c>
      <c r="D1167" s="51">
        <v>1976</v>
      </c>
      <c r="E1167" s="58" t="str">
        <f t="shared" si="18"/>
        <v>Mlađi veterani</v>
      </c>
    </row>
    <row r="1168" spans="1:5" ht="15" customHeight="1">
      <c r="A1168" s="50">
        <v>1167</v>
      </c>
      <c r="B1168" s="51" t="s">
        <v>1297</v>
      </c>
      <c r="C1168" s="69" t="s">
        <v>416</v>
      </c>
      <c r="D1168" s="51">
        <v>1977</v>
      </c>
      <c r="E1168" s="58" t="str">
        <f t="shared" si="18"/>
        <v>Mlađi veterani</v>
      </c>
    </row>
    <row r="1169" spans="1:5" ht="15" customHeight="1">
      <c r="A1169" s="50">
        <v>1168</v>
      </c>
      <c r="B1169" s="51" t="s">
        <v>1298</v>
      </c>
      <c r="C1169" s="69" t="s">
        <v>416</v>
      </c>
      <c r="D1169" s="51">
        <v>2007</v>
      </c>
      <c r="E1169" s="58" t="str">
        <f t="shared" si="18"/>
        <v>Juniori</v>
      </c>
    </row>
    <row r="1170" spans="1:5" ht="15" customHeight="1">
      <c r="A1170" s="50">
        <v>1169</v>
      </c>
      <c r="B1170" s="51" t="s">
        <v>1299</v>
      </c>
      <c r="C1170" s="69" t="s">
        <v>416</v>
      </c>
      <c r="D1170" s="51">
        <v>2006</v>
      </c>
      <c r="E1170" s="58" t="str">
        <f t="shared" si="18"/>
        <v>Juniori</v>
      </c>
    </row>
    <row r="1171" spans="1:5" ht="15" customHeight="1">
      <c r="A1171" s="50">
        <v>1170</v>
      </c>
      <c r="B1171" s="51" t="s">
        <v>1300</v>
      </c>
      <c r="C1171" s="71"/>
      <c r="D1171" s="51">
        <v>1976</v>
      </c>
      <c r="E1171" s="58" t="str">
        <f t="shared" si="18"/>
        <v>Mlađi veterani</v>
      </c>
    </row>
    <row r="1172" spans="1:5" ht="15" customHeight="1">
      <c r="A1172" s="50">
        <v>1171</v>
      </c>
      <c r="B1172" s="51" t="s">
        <v>1301</v>
      </c>
      <c r="C1172" s="71"/>
      <c r="D1172" s="51">
        <v>1976</v>
      </c>
      <c r="E1172" s="58" t="str">
        <f t="shared" si="18"/>
        <v>Mlađi veterani</v>
      </c>
    </row>
    <row r="1173" spans="1:5" ht="15" customHeight="1">
      <c r="A1173" s="50">
        <v>1172</v>
      </c>
      <c r="B1173" s="51" t="s">
        <v>1302</v>
      </c>
      <c r="C1173" s="72" t="s">
        <v>633</v>
      </c>
      <c r="D1173" s="51">
        <v>2009</v>
      </c>
      <c r="E1173" s="58" t="str">
        <f t="shared" si="18"/>
        <v>Juniori</v>
      </c>
    </row>
    <row r="1174" spans="1:5" ht="15" customHeight="1">
      <c r="A1174" s="50">
        <v>1173</v>
      </c>
      <c r="B1174" s="51" t="s">
        <v>1303</v>
      </c>
      <c r="C1174" s="71"/>
      <c r="D1174" s="51">
        <v>1977</v>
      </c>
      <c r="E1174" s="58" t="str">
        <f t="shared" si="18"/>
        <v>Mlađi veterani</v>
      </c>
    </row>
    <row r="1175" spans="1:5" ht="15" customHeight="1">
      <c r="A1175" s="50">
        <v>1174</v>
      </c>
      <c r="B1175" s="51" t="s">
        <v>1304</v>
      </c>
      <c r="C1175" s="71"/>
      <c r="D1175" s="51">
        <v>2005</v>
      </c>
      <c r="E1175" s="58" t="str">
        <f t="shared" si="18"/>
        <v>Juniori</v>
      </c>
    </row>
    <row r="1176" spans="1:5" ht="15" customHeight="1">
      <c r="A1176" s="50">
        <v>1175</v>
      </c>
      <c r="B1176" s="51" t="s">
        <v>1305</v>
      </c>
      <c r="C1176" s="71"/>
      <c r="D1176" s="51">
        <v>1977</v>
      </c>
      <c r="E1176" s="58" t="str">
        <f t="shared" si="18"/>
        <v>Mlađi veterani</v>
      </c>
    </row>
    <row r="1177" spans="1:5" ht="15" customHeight="1">
      <c r="A1177" s="50">
        <v>1176</v>
      </c>
      <c r="B1177" s="51" t="s">
        <v>1306</v>
      </c>
      <c r="C1177" s="71"/>
      <c r="D1177" s="51">
        <v>1997</v>
      </c>
      <c r="E1177" s="58" t="str">
        <f t="shared" si="18"/>
        <v>Seniori</v>
      </c>
    </row>
    <row r="1178" spans="1:5" ht="15" customHeight="1">
      <c r="A1178" s="50">
        <v>1177</v>
      </c>
      <c r="B1178" s="51" t="s">
        <v>1307</v>
      </c>
      <c r="C1178" s="73" t="s">
        <v>1488</v>
      </c>
      <c r="D1178" s="51">
        <v>1971</v>
      </c>
      <c r="E1178" s="58" t="str">
        <f t="shared" si="18"/>
        <v>Stariji veterani</v>
      </c>
    </row>
    <row r="1179" spans="1:5" ht="15" customHeight="1">
      <c r="A1179" s="50">
        <v>1178</v>
      </c>
      <c r="B1179" s="51" t="s">
        <v>1308</v>
      </c>
      <c r="C1179" s="73" t="s">
        <v>1488</v>
      </c>
      <c r="D1179" s="51">
        <v>1974</v>
      </c>
      <c r="E1179" s="58" t="str">
        <f t="shared" si="18"/>
        <v>Mlađi veterani</v>
      </c>
    </row>
    <row r="1180" spans="1:5" ht="15" customHeight="1">
      <c r="A1180" s="50">
        <v>1179</v>
      </c>
      <c r="B1180" s="51" t="s">
        <v>1309</v>
      </c>
      <c r="C1180" s="73" t="s">
        <v>1488</v>
      </c>
      <c r="D1180" s="51">
        <v>1981</v>
      </c>
      <c r="E1180" s="58" t="str">
        <f t="shared" si="18"/>
        <v>Mlađi veterani</v>
      </c>
    </row>
    <row r="1181" spans="1:5" ht="15" customHeight="1">
      <c r="A1181" s="50">
        <v>1180</v>
      </c>
      <c r="B1181" s="51" t="s">
        <v>1310</v>
      </c>
      <c r="C1181" s="73" t="s">
        <v>40</v>
      </c>
      <c r="D1181" s="51">
        <v>1996</v>
      </c>
      <c r="E1181" s="58" t="str">
        <f t="shared" si="18"/>
        <v>Seniori</v>
      </c>
    </row>
    <row r="1182" spans="1:5" ht="15" customHeight="1">
      <c r="A1182" s="50">
        <v>1181</v>
      </c>
      <c r="B1182" s="21" t="s">
        <v>1489</v>
      </c>
      <c r="C1182" s="72" t="s">
        <v>633</v>
      </c>
      <c r="D1182" s="51">
        <v>1973</v>
      </c>
      <c r="E1182" s="58" t="str">
        <f t="shared" si="18"/>
        <v>Mlađi veterani</v>
      </c>
    </row>
    <row r="1183" spans="1:5" ht="15" customHeight="1">
      <c r="A1183" s="50">
        <v>1182</v>
      </c>
      <c r="B1183" s="51" t="s">
        <v>1311</v>
      </c>
      <c r="C1183" s="73" t="s">
        <v>171</v>
      </c>
      <c r="D1183" s="51">
        <v>1970</v>
      </c>
      <c r="E1183" s="58" t="str">
        <f t="shared" si="18"/>
        <v>Stariji veterani</v>
      </c>
    </row>
    <row r="1184" spans="1:5" ht="15" customHeight="1">
      <c r="A1184" s="50">
        <v>1183</v>
      </c>
      <c r="B1184" s="51" t="s">
        <v>1312</v>
      </c>
      <c r="C1184" s="73" t="s">
        <v>40</v>
      </c>
      <c r="D1184" s="51">
        <v>1956</v>
      </c>
      <c r="E1184" s="58" t="str">
        <f t="shared" si="18"/>
        <v>Stariji veterani</v>
      </c>
    </row>
    <row r="1185" spans="1:5" ht="15" customHeight="1">
      <c r="A1185" s="50">
        <v>1184</v>
      </c>
      <c r="B1185" s="51" t="s">
        <v>1313</v>
      </c>
      <c r="C1185" s="73" t="s">
        <v>40</v>
      </c>
      <c r="D1185" s="51">
        <v>1961</v>
      </c>
      <c r="E1185" s="58" t="str">
        <f t="shared" si="18"/>
        <v>Stariji veterani</v>
      </c>
    </row>
    <row r="1186" spans="1:5" ht="15" customHeight="1">
      <c r="A1186" s="50">
        <v>1185</v>
      </c>
      <c r="B1186" s="51" t="s">
        <v>1314</v>
      </c>
      <c r="C1186" s="73" t="s">
        <v>40</v>
      </c>
      <c r="D1186" s="51">
        <v>1951</v>
      </c>
      <c r="E1186" s="58" t="str">
        <f t="shared" si="18"/>
        <v>Stariji veterani</v>
      </c>
    </row>
    <row r="1187" spans="1:5" ht="15" customHeight="1">
      <c r="A1187" s="50">
        <v>1186</v>
      </c>
      <c r="B1187" s="51" t="s">
        <v>1315</v>
      </c>
      <c r="C1187" s="71"/>
      <c r="D1187" s="51">
        <v>1998</v>
      </c>
      <c r="E1187" s="58" t="str">
        <f t="shared" si="18"/>
        <v>Juniori</v>
      </c>
    </row>
    <row r="1188" spans="1:5" ht="15" customHeight="1">
      <c r="A1188" s="50">
        <v>1187</v>
      </c>
      <c r="B1188" s="51" t="s">
        <v>1316</v>
      </c>
      <c r="C1188" s="71"/>
      <c r="D1188" s="51">
        <v>1990</v>
      </c>
      <c r="E1188" s="58" t="str">
        <f t="shared" si="18"/>
        <v>Seniori</v>
      </c>
    </row>
    <row r="1189" spans="1:5" ht="15" customHeight="1">
      <c r="A1189" s="50">
        <v>1188</v>
      </c>
      <c r="B1189" s="51" t="s">
        <v>1317</v>
      </c>
      <c r="C1189" s="71"/>
      <c r="D1189" s="51">
        <v>1986</v>
      </c>
      <c r="E1189" s="58" t="str">
        <f t="shared" si="18"/>
        <v>Seniori</v>
      </c>
    </row>
    <row r="1190" spans="1:5" ht="15" customHeight="1">
      <c r="A1190" s="50">
        <v>1189</v>
      </c>
      <c r="B1190" s="51" t="s">
        <v>1318</v>
      </c>
      <c r="C1190" s="71"/>
      <c r="D1190" s="51">
        <v>1989</v>
      </c>
      <c r="E1190" s="58" t="str">
        <f t="shared" si="18"/>
        <v>Seniori</v>
      </c>
    </row>
    <row r="1191" spans="1:5" ht="15" customHeight="1">
      <c r="A1191" s="50">
        <v>1190</v>
      </c>
      <c r="B1191" s="51" t="s">
        <v>1319</v>
      </c>
      <c r="C1191" s="71"/>
      <c r="D1191" s="51">
        <v>1991</v>
      </c>
      <c r="E1191" s="58" t="str">
        <f t="shared" si="18"/>
        <v>Seniori</v>
      </c>
    </row>
    <row r="1192" spans="1:5" ht="15" customHeight="1">
      <c r="A1192" s="50">
        <v>1191</v>
      </c>
      <c r="B1192" s="51" t="s">
        <v>1320</v>
      </c>
      <c r="C1192" s="73" t="s">
        <v>40</v>
      </c>
      <c r="D1192" s="51">
        <v>1991</v>
      </c>
      <c r="E1192" s="58" t="str">
        <f t="shared" si="18"/>
        <v>Seniori</v>
      </c>
    </row>
    <row r="1193" spans="1:5" ht="15" customHeight="1">
      <c r="A1193" s="50">
        <v>1192</v>
      </c>
      <c r="B1193" s="51" t="s">
        <v>1321</v>
      </c>
      <c r="C1193" s="73" t="s">
        <v>40</v>
      </c>
      <c r="D1193" s="51">
        <v>1982</v>
      </c>
      <c r="E1193" s="58" t="str">
        <f t="shared" si="18"/>
        <v>Seniori</v>
      </c>
    </row>
    <row r="1194" spans="1:5" ht="15" customHeight="1">
      <c r="A1194" s="50">
        <v>1193</v>
      </c>
      <c r="B1194" s="51" t="s">
        <v>1322</v>
      </c>
      <c r="C1194" s="73" t="s">
        <v>40</v>
      </c>
      <c r="D1194" s="51">
        <v>2004</v>
      </c>
      <c r="E1194" s="58" t="str">
        <f t="shared" si="18"/>
        <v>Juniori</v>
      </c>
    </row>
    <row r="1195" spans="1:5" ht="15" customHeight="1">
      <c r="A1195" s="50">
        <v>1194</v>
      </c>
      <c r="B1195" s="51" t="s">
        <v>1490</v>
      </c>
      <c r="C1195" s="71"/>
      <c r="D1195" s="51">
        <v>1984</v>
      </c>
      <c r="E1195" s="58" t="str">
        <f t="shared" si="18"/>
        <v>Seniori</v>
      </c>
    </row>
    <row r="1196" spans="1:5" ht="15" customHeight="1">
      <c r="A1196" s="50">
        <v>1195</v>
      </c>
      <c r="B1196" s="51" t="s">
        <v>1323</v>
      </c>
      <c r="C1196" s="71"/>
      <c r="D1196" s="51">
        <v>1949</v>
      </c>
      <c r="E1196" s="58" t="str">
        <f t="shared" si="18"/>
        <v>Stariji veterani</v>
      </c>
    </row>
    <row r="1197" spans="1:5" ht="15" customHeight="1">
      <c r="A1197" s="50">
        <v>1196</v>
      </c>
      <c r="B1197" s="51" t="s">
        <v>1324</v>
      </c>
      <c r="C1197" s="71"/>
      <c r="D1197" s="51">
        <v>2001</v>
      </c>
      <c r="E1197" s="58" t="str">
        <f t="shared" si="18"/>
        <v>Juniori</v>
      </c>
    </row>
    <row r="1198" spans="1:5" ht="15" customHeight="1">
      <c r="A1198" s="50">
        <v>1197</v>
      </c>
      <c r="B1198" s="51" t="s">
        <v>1325</v>
      </c>
      <c r="C1198" s="73" t="s">
        <v>1491</v>
      </c>
      <c r="D1198" s="51">
        <v>1981</v>
      </c>
      <c r="E1198" s="58" t="str">
        <f t="shared" si="18"/>
        <v>Mlađi veterani</v>
      </c>
    </row>
    <row r="1199" spans="1:5" ht="15" customHeight="1">
      <c r="A1199" s="50">
        <v>1198</v>
      </c>
      <c r="B1199" s="51" t="s">
        <v>1326</v>
      </c>
      <c r="C1199" s="71"/>
      <c r="D1199" s="51">
        <v>2001</v>
      </c>
      <c r="E1199" s="58" t="str">
        <f t="shared" si="18"/>
        <v>Juniori</v>
      </c>
    </row>
    <row r="1200" spans="1:5" ht="15" customHeight="1">
      <c r="A1200" s="50">
        <v>1199</v>
      </c>
      <c r="B1200" s="51" t="s">
        <v>1327</v>
      </c>
      <c r="C1200" s="71"/>
      <c r="D1200" s="51">
        <v>2001</v>
      </c>
      <c r="E1200" s="58" t="str">
        <f t="shared" si="18"/>
        <v>Juniori</v>
      </c>
    </row>
    <row r="1201" spans="1:5" ht="15" customHeight="1">
      <c r="A1201" s="48">
        <v>1200</v>
      </c>
      <c r="B1201" s="58" t="s">
        <v>1328</v>
      </c>
      <c r="C1201" s="73" t="s">
        <v>368</v>
      </c>
      <c r="D1201" s="58">
        <v>1996</v>
      </c>
      <c r="E1201" s="58" t="str">
        <f t="shared" si="18"/>
        <v>Seniori</v>
      </c>
    </row>
    <row r="1202" spans="1:5" ht="15" customHeight="1">
      <c r="A1202" s="48">
        <v>1201</v>
      </c>
      <c r="B1202" s="58" t="s">
        <v>1329</v>
      </c>
      <c r="C1202" s="71"/>
      <c r="D1202" s="58">
        <v>1975</v>
      </c>
      <c r="E1202" s="58" t="str">
        <f t="shared" si="18"/>
        <v>Mlađi veterani</v>
      </c>
    </row>
    <row r="1203" spans="1:5" ht="15" customHeight="1">
      <c r="A1203" s="49">
        <v>1202</v>
      </c>
      <c r="B1203" s="68" t="s">
        <v>1330</v>
      </c>
      <c r="C1203" s="73" t="s">
        <v>690</v>
      </c>
      <c r="D1203" s="68">
        <v>1956</v>
      </c>
      <c r="E1203" s="58" t="str">
        <f t="shared" si="18"/>
        <v>Stariji veterani</v>
      </c>
    </row>
    <row r="1204" spans="1:5" ht="15" customHeight="1">
      <c r="A1204" s="50">
        <v>1203</v>
      </c>
      <c r="B1204" s="51" t="s">
        <v>1331</v>
      </c>
      <c r="C1204" s="73" t="s">
        <v>1288</v>
      </c>
      <c r="D1204" s="51">
        <v>2001</v>
      </c>
      <c r="E1204" s="58" t="str">
        <f t="shared" si="18"/>
        <v>Juniori</v>
      </c>
    </row>
    <row r="1205" spans="1:5" ht="15" customHeight="1">
      <c r="A1205" s="50">
        <v>1204</v>
      </c>
      <c r="B1205" s="51" t="s">
        <v>1332</v>
      </c>
      <c r="C1205" s="73" t="s">
        <v>1288</v>
      </c>
      <c r="D1205" s="51">
        <v>2001</v>
      </c>
      <c r="E1205" s="58" t="str">
        <f t="shared" si="18"/>
        <v>Juniori</v>
      </c>
    </row>
    <row r="1206" spans="1:5" ht="15" customHeight="1">
      <c r="A1206" s="50">
        <v>1205</v>
      </c>
      <c r="B1206" s="51" t="s">
        <v>1333</v>
      </c>
      <c r="C1206" s="73" t="s">
        <v>42</v>
      </c>
      <c r="D1206" s="51">
        <v>1952</v>
      </c>
      <c r="E1206" s="58" t="str">
        <f t="shared" si="18"/>
        <v>Stariji veterani</v>
      </c>
    </row>
    <row r="1207" spans="1:5" ht="15" customHeight="1">
      <c r="A1207" s="50">
        <v>1206</v>
      </c>
      <c r="B1207" s="51" t="s">
        <v>1334</v>
      </c>
      <c r="C1207" s="71"/>
      <c r="D1207" s="51">
        <v>1979</v>
      </c>
      <c r="E1207" s="58" t="str">
        <f t="shared" si="18"/>
        <v>Mlađi veterani</v>
      </c>
    </row>
    <row r="1208" spans="1:5" ht="15" customHeight="1">
      <c r="A1208" s="50">
        <v>1207</v>
      </c>
      <c r="B1208" s="51" t="s">
        <v>1335</v>
      </c>
      <c r="C1208" s="73" t="s">
        <v>416</v>
      </c>
      <c r="D1208" s="51">
        <v>1971</v>
      </c>
      <c r="E1208" s="58" t="str">
        <f t="shared" si="18"/>
        <v>Stariji veterani</v>
      </c>
    </row>
    <row r="1209" spans="1:5" ht="15" customHeight="1">
      <c r="A1209" s="50">
        <v>1208</v>
      </c>
      <c r="B1209" s="51" t="s">
        <v>1336</v>
      </c>
      <c r="C1209" s="73" t="s">
        <v>416</v>
      </c>
      <c r="D1209" s="51">
        <v>1970</v>
      </c>
      <c r="E1209" s="58" t="str">
        <f t="shared" si="18"/>
        <v>Stariji veterani</v>
      </c>
    </row>
    <row r="1210" spans="1:5" ht="15" customHeight="1">
      <c r="A1210" s="50">
        <v>1209</v>
      </c>
      <c r="B1210" s="51" t="s">
        <v>1337</v>
      </c>
      <c r="C1210" s="73" t="s">
        <v>416</v>
      </c>
      <c r="D1210" s="51">
        <v>1969</v>
      </c>
      <c r="E1210" s="58" t="str">
        <f t="shared" si="18"/>
        <v>Stariji veterani</v>
      </c>
    </row>
    <row r="1211" spans="1:5" ht="15" customHeight="1">
      <c r="A1211" s="50">
        <v>1210</v>
      </c>
      <c r="B1211" s="51" t="s">
        <v>1338</v>
      </c>
      <c r="C1211" s="73" t="s">
        <v>40</v>
      </c>
      <c r="D1211" s="51">
        <v>1966</v>
      </c>
      <c r="E1211" s="58" t="str">
        <f t="shared" si="18"/>
        <v>Stariji veterani</v>
      </c>
    </row>
    <row r="1212" spans="1:5" ht="15" customHeight="1">
      <c r="A1212" s="50">
        <v>1211</v>
      </c>
      <c r="B1212" s="51" t="s">
        <v>1339</v>
      </c>
      <c r="C1212" s="73" t="s">
        <v>1340</v>
      </c>
      <c r="D1212" s="51">
        <v>1988</v>
      </c>
      <c r="E1212" s="58" t="str">
        <f t="shared" si="18"/>
        <v>Seniori</v>
      </c>
    </row>
    <row r="1213" spans="1:5" ht="15" customHeight="1">
      <c r="A1213" s="50">
        <v>1212</v>
      </c>
      <c r="B1213" s="51" t="s">
        <v>1341</v>
      </c>
      <c r="C1213" s="73" t="s">
        <v>42</v>
      </c>
      <c r="D1213" s="51">
        <v>1972</v>
      </c>
      <c r="E1213" s="58" t="str">
        <f t="shared" si="18"/>
        <v>Mlađi veterani</v>
      </c>
    </row>
    <row r="1214" spans="1:5" ht="15" customHeight="1">
      <c r="A1214" s="50">
        <v>1213</v>
      </c>
      <c r="B1214" s="51" t="s">
        <v>1342</v>
      </c>
      <c r="C1214" s="71"/>
      <c r="D1214" s="51">
        <v>1977</v>
      </c>
      <c r="E1214" s="58" t="str">
        <f t="shared" si="18"/>
        <v>Mlađi veterani</v>
      </c>
    </row>
    <row r="1215" spans="1:5" ht="15" customHeight="1">
      <c r="A1215" s="50">
        <v>1214</v>
      </c>
      <c r="B1215" s="51" t="s">
        <v>1343</v>
      </c>
      <c r="C1215" s="71"/>
      <c r="D1215" s="51">
        <v>1973</v>
      </c>
      <c r="E1215" s="58" t="str">
        <f t="shared" si="18"/>
        <v>Mlađi veterani</v>
      </c>
    </row>
    <row r="1216" spans="1:5" ht="15" customHeight="1">
      <c r="A1216" s="50">
        <v>1215</v>
      </c>
      <c r="B1216" s="51" t="s">
        <v>1344</v>
      </c>
      <c r="C1216" s="73" t="s">
        <v>42</v>
      </c>
      <c r="D1216" s="51">
        <v>1947</v>
      </c>
      <c r="E1216" s="58" t="str">
        <f t="shared" si="18"/>
        <v>Stariji veterani</v>
      </c>
    </row>
    <row r="1217" spans="1:5" ht="15" customHeight="1">
      <c r="A1217" s="50">
        <v>1216</v>
      </c>
      <c r="B1217" s="51" t="s">
        <v>1345</v>
      </c>
      <c r="C1217" s="73" t="s">
        <v>1473</v>
      </c>
      <c r="D1217" s="51">
        <v>1999</v>
      </c>
      <c r="E1217" s="58" t="str">
        <f t="shared" si="18"/>
        <v>Juniori</v>
      </c>
    </row>
    <row r="1218" spans="1:5" ht="15" customHeight="1">
      <c r="A1218" s="50">
        <v>1217</v>
      </c>
      <c r="B1218" s="51" t="s">
        <v>1346</v>
      </c>
      <c r="C1218" s="71"/>
      <c r="D1218" s="51">
        <v>1984</v>
      </c>
      <c r="E1218" s="58" t="str">
        <f aca="true" t="shared" si="19" ref="E1218:E1281">VLOOKUP(2017-D1218,kat,3)</f>
        <v>Seniori</v>
      </c>
    </row>
    <row r="1219" spans="1:5" ht="15" customHeight="1">
      <c r="A1219" s="50">
        <v>1218</v>
      </c>
      <c r="B1219" s="69" t="s">
        <v>1347</v>
      </c>
      <c r="C1219" s="71" t="s">
        <v>410</v>
      </c>
      <c r="D1219" s="51">
        <v>1962</v>
      </c>
      <c r="E1219" s="58" t="str">
        <f t="shared" si="19"/>
        <v>Stariji veterani</v>
      </c>
    </row>
    <row r="1220" spans="1:5" ht="15" customHeight="1">
      <c r="A1220" s="50">
        <v>1219</v>
      </c>
      <c r="B1220" s="51" t="s">
        <v>1348</v>
      </c>
      <c r="C1220" s="71"/>
      <c r="D1220" s="51">
        <v>1989</v>
      </c>
      <c r="E1220" s="58" t="str">
        <f t="shared" si="19"/>
        <v>Seniori</v>
      </c>
    </row>
    <row r="1221" spans="1:5" ht="15" customHeight="1">
      <c r="A1221" s="50">
        <v>1220</v>
      </c>
      <c r="B1221" s="51" t="s">
        <v>1349</v>
      </c>
      <c r="C1221" s="73" t="s">
        <v>49</v>
      </c>
      <c r="D1221" s="51">
        <v>1972</v>
      </c>
      <c r="E1221" s="58" t="str">
        <f t="shared" si="19"/>
        <v>Mlađi veterani</v>
      </c>
    </row>
    <row r="1222" spans="1:5" ht="15" customHeight="1">
      <c r="A1222" s="50">
        <v>1221</v>
      </c>
      <c r="B1222" s="51" t="s">
        <v>165</v>
      </c>
      <c r="C1222" s="73" t="s">
        <v>619</v>
      </c>
      <c r="D1222" s="51">
        <v>1982</v>
      </c>
      <c r="E1222" s="58" t="str">
        <f t="shared" si="19"/>
        <v>Seniori</v>
      </c>
    </row>
    <row r="1223" spans="1:5" ht="15" customHeight="1">
      <c r="A1223" s="50">
        <v>1222</v>
      </c>
      <c r="B1223" s="51" t="s">
        <v>218</v>
      </c>
      <c r="C1223" s="71"/>
      <c r="D1223" s="51">
        <v>1978</v>
      </c>
      <c r="E1223" s="58" t="str">
        <f t="shared" si="19"/>
        <v>Mlađi veterani</v>
      </c>
    </row>
    <row r="1224" spans="1:5" ht="15" customHeight="1">
      <c r="A1224" s="50">
        <v>1223</v>
      </c>
      <c r="B1224" s="51" t="s">
        <v>1350</v>
      </c>
      <c r="C1224" s="73" t="s">
        <v>690</v>
      </c>
      <c r="D1224" s="51">
        <v>1988</v>
      </c>
      <c r="E1224" s="58" t="str">
        <f t="shared" si="19"/>
        <v>Seniori</v>
      </c>
    </row>
    <row r="1225" spans="1:5" ht="15" customHeight="1">
      <c r="A1225" s="50">
        <v>1224</v>
      </c>
      <c r="B1225" s="51" t="s">
        <v>1351</v>
      </c>
      <c r="C1225" s="73" t="s">
        <v>1352</v>
      </c>
      <c r="D1225" s="70">
        <v>1980</v>
      </c>
      <c r="E1225" s="58" t="str">
        <f t="shared" si="19"/>
        <v>Mlađi veterani</v>
      </c>
    </row>
    <row r="1226" spans="1:5" ht="15" customHeight="1">
      <c r="A1226" s="50">
        <v>1225</v>
      </c>
      <c r="B1226" s="51" t="s">
        <v>1353</v>
      </c>
      <c r="C1226" s="71"/>
      <c r="D1226" s="51">
        <v>1989</v>
      </c>
      <c r="E1226" s="58" t="str">
        <f t="shared" si="19"/>
        <v>Seniori</v>
      </c>
    </row>
    <row r="1227" spans="1:5" ht="15" customHeight="1">
      <c r="A1227" s="50">
        <v>1226</v>
      </c>
      <c r="B1227" s="51" t="s">
        <v>1354</v>
      </c>
      <c r="C1227" s="71"/>
      <c r="D1227" s="51">
        <v>1981</v>
      </c>
      <c r="E1227" s="58" t="str">
        <f t="shared" si="19"/>
        <v>Mlađi veterani</v>
      </c>
    </row>
    <row r="1228" spans="1:5" ht="15" customHeight="1">
      <c r="A1228" s="50">
        <v>1227</v>
      </c>
      <c r="B1228" s="51" t="s">
        <v>1355</v>
      </c>
      <c r="C1228" s="73" t="s">
        <v>690</v>
      </c>
      <c r="D1228" s="51">
        <v>1970</v>
      </c>
      <c r="E1228" s="58" t="str">
        <f t="shared" si="19"/>
        <v>Stariji veterani</v>
      </c>
    </row>
    <row r="1229" spans="1:5" ht="15" customHeight="1">
      <c r="A1229" s="50">
        <v>1228</v>
      </c>
      <c r="B1229" s="51" t="s">
        <v>1356</v>
      </c>
      <c r="C1229" s="71"/>
      <c r="D1229" s="51">
        <v>1975</v>
      </c>
      <c r="E1229" s="58" t="str">
        <f t="shared" si="19"/>
        <v>Mlađi veterani</v>
      </c>
    </row>
    <row r="1230" spans="1:5" ht="15" customHeight="1">
      <c r="A1230" s="50">
        <v>1229</v>
      </c>
      <c r="B1230" s="51" t="s">
        <v>1357</v>
      </c>
      <c r="C1230" s="71"/>
      <c r="D1230" s="51">
        <v>1975</v>
      </c>
      <c r="E1230" s="58" t="str">
        <f t="shared" si="19"/>
        <v>Mlađi veterani</v>
      </c>
    </row>
    <row r="1231" spans="1:5" ht="15" customHeight="1">
      <c r="A1231" s="50">
        <v>1230</v>
      </c>
      <c r="B1231" s="51" t="s">
        <v>1358</v>
      </c>
      <c r="C1231" s="71"/>
      <c r="D1231" s="51">
        <v>1975</v>
      </c>
      <c r="E1231" s="58" t="str">
        <f t="shared" si="19"/>
        <v>Mlađi veterani</v>
      </c>
    </row>
    <row r="1232" spans="1:5" ht="15" customHeight="1">
      <c r="A1232" s="50">
        <v>1231</v>
      </c>
      <c r="B1232" s="51" t="s">
        <v>1359</v>
      </c>
      <c r="C1232" s="71"/>
      <c r="D1232" s="51">
        <v>1979</v>
      </c>
      <c r="E1232" s="58" t="str">
        <f t="shared" si="19"/>
        <v>Mlađi veterani</v>
      </c>
    </row>
    <row r="1233" spans="1:5" ht="15" customHeight="1">
      <c r="A1233" s="50">
        <v>1232</v>
      </c>
      <c r="B1233" s="51" t="s">
        <v>1360</v>
      </c>
      <c r="C1233" s="71"/>
      <c r="D1233" s="51">
        <v>1968</v>
      </c>
      <c r="E1233" s="58" t="str">
        <f t="shared" si="19"/>
        <v>Stariji veterani</v>
      </c>
    </row>
    <row r="1234" spans="1:5" ht="15" customHeight="1">
      <c r="A1234" s="50">
        <v>1233</v>
      </c>
      <c r="B1234" s="51" t="s">
        <v>1361</v>
      </c>
      <c r="C1234" s="71"/>
      <c r="D1234" s="51">
        <v>1996</v>
      </c>
      <c r="E1234" s="58" t="str">
        <f t="shared" si="19"/>
        <v>Seniori</v>
      </c>
    </row>
    <row r="1235" spans="1:5" ht="15" customHeight="1">
      <c r="A1235" s="50">
        <v>1234</v>
      </c>
      <c r="B1235" s="51" t="s">
        <v>1362</v>
      </c>
      <c r="C1235" s="73" t="s">
        <v>142</v>
      </c>
      <c r="D1235" s="51">
        <v>1979</v>
      </c>
      <c r="E1235" s="58" t="str">
        <f t="shared" si="19"/>
        <v>Mlađi veterani</v>
      </c>
    </row>
    <row r="1236" spans="1:5" ht="15" customHeight="1">
      <c r="A1236" s="50">
        <v>1235</v>
      </c>
      <c r="B1236" s="51" t="s">
        <v>92</v>
      </c>
      <c r="C1236" s="73" t="s">
        <v>142</v>
      </c>
      <c r="D1236" s="51">
        <v>1984</v>
      </c>
      <c r="E1236" s="58" t="str">
        <f t="shared" si="19"/>
        <v>Seniori</v>
      </c>
    </row>
    <row r="1237" spans="1:5" ht="15" customHeight="1">
      <c r="A1237" s="50">
        <v>1236</v>
      </c>
      <c r="B1237" s="51" t="s">
        <v>1363</v>
      </c>
      <c r="C1237" s="71"/>
      <c r="D1237" s="51">
        <v>1992</v>
      </c>
      <c r="E1237" s="58" t="str">
        <f t="shared" si="19"/>
        <v>Seniori</v>
      </c>
    </row>
    <row r="1238" spans="1:5" ht="15" customHeight="1">
      <c r="A1238" s="50">
        <v>1237</v>
      </c>
      <c r="B1238" s="51" t="s">
        <v>1364</v>
      </c>
      <c r="C1238" s="71"/>
      <c r="D1238" s="51">
        <v>1959</v>
      </c>
      <c r="E1238" s="58" t="str">
        <f t="shared" si="19"/>
        <v>Stariji veterani</v>
      </c>
    </row>
    <row r="1239" spans="1:5" ht="15" customHeight="1">
      <c r="A1239" s="50">
        <v>1238</v>
      </c>
      <c r="B1239" s="51" t="s">
        <v>1365</v>
      </c>
      <c r="C1239" s="73" t="s">
        <v>247</v>
      </c>
      <c r="D1239" s="51">
        <v>1991</v>
      </c>
      <c r="E1239" s="58" t="str">
        <f t="shared" si="19"/>
        <v>Seniori</v>
      </c>
    </row>
    <row r="1240" spans="1:5" ht="15" customHeight="1">
      <c r="A1240" s="50">
        <v>1239</v>
      </c>
      <c r="B1240" s="51" t="s">
        <v>356</v>
      </c>
      <c r="C1240" s="73" t="s">
        <v>247</v>
      </c>
      <c r="D1240" s="51">
        <v>1982</v>
      </c>
      <c r="E1240" s="58" t="str">
        <f t="shared" si="19"/>
        <v>Seniori</v>
      </c>
    </row>
    <row r="1241" spans="1:5" ht="15" customHeight="1">
      <c r="A1241" s="50">
        <v>1240</v>
      </c>
      <c r="B1241" s="51" t="s">
        <v>656</v>
      </c>
      <c r="C1241" s="73" t="s">
        <v>40</v>
      </c>
      <c r="D1241" s="51">
        <v>1966</v>
      </c>
      <c r="E1241" s="58" t="str">
        <f t="shared" si="19"/>
        <v>Stariji veterani</v>
      </c>
    </row>
    <row r="1242" spans="1:5" ht="15" customHeight="1">
      <c r="A1242" s="50">
        <v>1241</v>
      </c>
      <c r="B1242" s="51" t="s">
        <v>1366</v>
      </c>
      <c r="C1242" s="72" t="s">
        <v>633</v>
      </c>
      <c r="D1242" s="51">
        <v>1966</v>
      </c>
      <c r="E1242" s="58" t="str">
        <f t="shared" si="19"/>
        <v>Stariji veterani</v>
      </c>
    </row>
    <row r="1243" spans="1:5" ht="15" customHeight="1">
      <c r="A1243" s="50">
        <v>1242</v>
      </c>
      <c r="B1243" s="51" t="s">
        <v>1367</v>
      </c>
      <c r="C1243" s="73" t="s">
        <v>142</v>
      </c>
      <c r="D1243" s="51">
        <v>1994</v>
      </c>
      <c r="E1243" s="58" t="str">
        <f t="shared" si="19"/>
        <v>Seniori</v>
      </c>
    </row>
    <row r="1244" spans="1:5" ht="15" customHeight="1">
      <c r="A1244" s="48">
        <v>1243</v>
      </c>
      <c r="B1244" s="58" t="s">
        <v>1368</v>
      </c>
      <c r="C1244" s="73" t="s">
        <v>416</v>
      </c>
      <c r="D1244" s="58">
        <v>1962</v>
      </c>
      <c r="E1244" s="58" t="str">
        <f t="shared" si="19"/>
        <v>Stariji veterani</v>
      </c>
    </row>
    <row r="1245" spans="1:5" ht="15" customHeight="1">
      <c r="A1245" s="48">
        <v>1244</v>
      </c>
      <c r="B1245" s="58" t="s">
        <v>1369</v>
      </c>
      <c r="C1245" s="73" t="s">
        <v>416</v>
      </c>
      <c r="D1245" s="58">
        <v>1965</v>
      </c>
      <c r="E1245" s="58" t="str">
        <f t="shared" si="19"/>
        <v>Stariji veterani</v>
      </c>
    </row>
    <row r="1246" spans="1:5" ht="15" customHeight="1">
      <c r="A1246" s="48">
        <v>1245</v>
      </c>
      <c r="B1246" s="58" t="s">
        <v>1370</v>
      </c>
      <c r="C1246" s="73" t="s">
        <v>57</v>
      </c>
      <c r="D1246" s="58">
        <v>1996</v>
      </c>
      <c r="E1246" s="58" t="str">
        <f t="shared" si="19"/>
        <v>Seniori</v>
      </c>
    </row>
    <row r="1247" spans="1:5" ht="15" customHeight="1">
      <c r="A1247" s="48">
        <v>1246</v>
      </c>
      <c r="B1247" s="58" t="s">
        <v>1371</v>
      </c>
      <c r="C1247" s="73" t="s">
        <v>57</v>
      </c>
      <c r="D1247" s="58">
        <v>1983</v>
      </c>
      <c r="E1247" s="58" t="str">
        <f t="shared" si="19"/>
        <v>Seniori</v>
      </c>
    </row>
    <row r="1248" spans="1:5" ht="15" customHeight="1">
      <c r="A1248" s="48">
        <v>1247</v>
      </c>
      <c r="B1248" s="58" t="s">
        <v>1372</v>
      </c>
      <c r="C1248" s="71"/>
      <c r="D1248" s="58">
        <v>1987</v>
      </c>
      <c r="E1248" s="58" t="str">
        <f t="shared" si="19"/>
        <v>Seniori</v>
      </c>
    </row>
    <row r="1249" spans="1:5" ht="15" customHeight="1">
      <c r="A1249" s="48">
        <v>1248</v>
      </c>
      <c r="B1249" s="58" t="s">
        <v>1373</v>
      </c>
      <c r="C1249" s="71"/>
      <c r="D1249" s="58">
        <v>1979</v>
      </c>
      <c r="E1249" s="58" t="str">
        <f t="shared" si="19"/>
        <v>Mlađi veterani</v>
      </c>
    </row>
    <row r="1250" spans="1:5" ht="15" customHeight="1">
      <c r="A1250" s="48">
        <v>1249</v>
      </c>
      <c r="B1250" s="58" t="s">
        <v>1374</v>
      </c>
      <c r="C1250" s="73" t="s">
        <v>416</v>
      </c>
      <c r="D1250" s="58">
        <v>1983</v>
      </c>
      <c r="E1250" s="58" t="str">
        <f t="shared" si="19"/>
        <v>Seniori</v>
      </c>
    </row>
    <row r="1251" spans="1:5" ht="15" customHeight="1">
      <c r="A1251" s="48">
        <v>1250</v>
      </c>
      <c r="B1251" s="58" t="s">
        <v>1375</v>
      </c>
      <c r="C1251" s="73" t="s">
        <v>416</v>
      </c>
      <c r="D1251" s="58">
        <v>2008</v>
      </c>
      <c r="E1251" s="58" t="str">
        <f t="shared" si="19"/>
        <v>Juniori</v>
      </c>
    </row>
    <row r="1252" spans="1:5" ht="15" customHeight="1">
      <c r="A1252" s="48">
        <v>1251</v>
      </c>
      <c r="B1252" s="58" t="s">
        <v>1376</v>
      </c>
      <c r="C1252" s="73" t="s">
        <v>416</v>
      </c>
      <c r="D1252" s="58">
        <v>2006</v>
      </c>
      <c r="E1252" s="58" t="str">
        <f t="shared" si="19"/>
        <v>Juniori</v>
      </c>
    </row>
    <row r="1253" spans="1:5" ht="15" customHeight="1">
      <c r="A1253" s="48">
        <v>1252</v>
      </c>
      <c r="B1253" s="58" t="s">
        <v>1377</v>
      </c>
      <c r="C1253" s="73" t="s">
        <v>74</v>
      </c>
      <c r="D1253" s="58">
        <v>1987</v>
      </c>
      <c r="E1253" s="58" t="str">
        <f t="shared" si="19"/>
        <v>Seniori</v>
      </c>
    </row>
    <row r="1254" spans="1:5" ht="15" customHeight="1">
      <c r="A1254" s="48">
        <v>1253</v>
      </c>
      <c r="B1254" s="58" t="s">
        <v>1378</v>
      </c>
      <c r="C1254" s="73" t="s">
        <v>74</v>
      </c>
      <c r="D1254" s="58">
        <v>1986</v>
      </c>
      <c r="E1254" s="58" t="str">
        <f t="shared" si="19"/>
        <v>Seniori</v>
      </c>
    </row>
    <row r="1255" spans="1:5" ht="15" customHeight="1">
      <c r="A1255" s="48">
        <v>1254</v>
      </c>
      <c r="B1255" s="58" t="s">
        <v>1379</v>
      </c>
      <c r="C1255" s="73" t="s">
        <v>74</v>
      </c>
      <c r="D1255" s="58">
        <v>1988</v>
      </c>
      <c r="E1255" s="58" t="str">
        <f t="shared" si="19"/>
        <v>Seniori</v>
      </c>
    </row>
    <row r="1256" spans="1:5" ht="15" customHeight="1">
      <c r="A1256" s="48">
        <v>1255</v>
      </c>
      <c r="B1256" s="58" t="s">
        <v>1380</v>
      </c>
      <c r="C1256" s="73" t="s">
        <v>74</v>
      </c>
      <c r="D1256" s="58">
        <v>1991</v>
      </c>
      <c r="E1256" s="58" t="str">
        <f t="shared" si="19"/>
        <v>Seniori</v>
      </c>
    </row>
    <row r="1257" spans="1:5" ht="15" customHeight="1">
      <c r="A1257" s="48">
        <v>1256</v>
      </c>
      <c r="B1257" s="58" t="s">
        <v>1381</v>
      </c>
      <c r="C1257" s="73" t="s">
        <v>74</v>
      </c>
      <c r="D1257" s="58">
        <v>1988</v>
      </c>
      <c r="E1257" s="58" t="str">
        <f t="shared" si="19"/>
        <v>Seniori</v>
      </c>
    </row>
    <row r="1258" spans="1:5" ht="15" customHeight="1">
      <c r="A1258" s="48">
        <v>1257</v>
      </c>
      <c r="B1258" s="58" t="s">
        <v>1382</v>
      </c>
      <c r="C1258" s="73" t="s">
        <v>74</v>
      </c>
      <c r="D1258" s="58">
        <v>1990</v>
      </c>
      <c r="E1258" s="58" t="str">
        <f t="shared" si="19"/>
        <v>Seniori</v>
      </c>
    </row>
    <row r="1259" spans="1:5" ht="15" customHeight="1">
      <c r="A1259" s="48">
        <v>1258</v>
      </c>
      <c r="B1259" s="58" t="s">
        <v>1383</v>
      </c>
      <c r="C1259" s="73" t="s">
        <v>74</v>
      </c>
      <c r="D1259" s="58">
        <v>1972</v>
      </c>
      <c r="E1259" s="58" t="str">
        <f t="shared" si="19"/>
        <v>Mlađi veterani</v>
      </c>
    </row>
    <row r="1260" spans="1:5" ht="15" customHeight="1">
      <c r="A1260" s="48">
        <v>1259</v>
      </c>
      <c r="B1260" s="58" t="s">
        <v>1384</v>
      </c>
      <c r="C1260" s="73" t="s">
        <v>74</v>
      </c>
      <c r="D1260" s="58">
        <v>1982</v>
      </c>
      <c r="E1260" s="58" t="str">
        <f t="shared" si="19"/>
        <v>Seniori</v>
      </c>
    </row>
    <row r="1261" spans="1:5" ht="15" customHeight="1">
      <c r="A1261" s="48">
        <v>1260</v>
      </c>
      <c r="B1261" s="58" t="s">
        <v>1385</v>
      </c>
      <c r="C1261" s="73" t="s">
        <v>26</v>
      </c>
      <c r="D1261" s="58">
        <v>1966</v>
      </c>
      <c r="E1261" s="58" t="str">
        <f t="shared" si="19"/>
        <v>Stariji veterani</v>
      </c>
    </row>
    <row r="1262" spans="1:5" ht="15" customHeight="1">
      <c r="A1262" s="48">
        <v>1261</v>
      </c>
      <c r="B1262" s="58" t="s">
        <v>1386</v>
      </c>
      <c r="C1262" s="73" t="s">
        <v>26</v>
      </c>
      <c r="D1262" s="58">
        <v>1962</v>
      </c>
      <c r="E1262" s="58" t="str">
        <f t="shared" si="19"/>
        <v>Stariji veterani</v>
      </c>
    </row>
    <row r="1263" spans="1:5" ht="15" customHeight="1">
      <c r="A1263" s="48">
        <v>1262</v>
      </c>
      <c r="B1263" s="69" t="s">
        <v>856</v>
      </c>
      <c r="C1263" s="73" t="s">
        <v>26</v>
      </c>
      <c r="D1263" s="58"/>
      <c r="E1263" s="58" t="str">
        <f t="shared" si="19"/>
        <v>!Neispravna kategorija</v>
      </c>
    </row>
    <row r="1264" spans="1:5" ht="15" customHeight="1">
      <c r="A1264" s="74">
        <v>1263</v>
      </c>
      <c r="B1264" s="69" t="s">
        <v>1387</v>
      </c>
      <c r="C1264" s="73" t="s">
        <v>40</v>
      </c>
      <c r="D1264" s="58"/>
      <c r="E1264" s="58" t="str">
        <f t="shared" si="19"/>
        <v>!Neispravna kategorija</v>
      </c>
    </row>
    <row r="1265" spans="1:5" ht="15" customHeight="1">
      <c r="A1265" s="48">
        <v>1264</v>
      </c>
      <c r="B1265" s="69" t="s">
        <v>1386</v>
      </c>
      <c r="C1265" s="73" t="s">
        <v>1388</v>
      </c>
      <c r="D1265" s="58"/>
      <c r="E1265" s="58" t="str">
        <f t="shared" si="19"/>
        <v>!Neispravna kategorija</v>
      </c>
    </row>
    <row r="1266" spans="1:5" ht="15" customHeight="1">
      <c r="A1266" s="48">
        <v>1265</v>
      </c>
      <c r="B1266" s="68" t="s">
        <v>1389</v>
      </c>
      <c r="C1266" s="71"/>
      <c r="D1266" s="68">
        <v>1990</v>
      </c>
      <c r="E1266" s="58" t="str">
        <f t="shared" si="19"/>
        <v>Seniori</v>
      </c>
    </row>
    <row r="1267" spans="1:5" ht="15" customHeight="1">
      <c r="A1267" s="48">
        <v>1266</v>
      </c>
      <c r="B1267" s="51" t="s">
        <v>1390</v>
      </c>
      <c r="C1267" s="71"/>
      <c r="D1267" s="51">
        <v>1976</v>
      </c>
      <c r="E1267" s="58" t="str">
        <f t="shared" si="19"/>
        <v>Mlađi veterani</v>
      </c>
    </row>
    <row r="1268" spans="1:5" ht="15" customHeight="1">
      <c r="A1268" s="48">
        <v>1267</v>
      </c>
      <c r="B1268" s="51" t="s">
        <v>1391</v>
      </c>
      <c r="C1268" s="71"/>
      <c r="D1268" s="51">
        <v>1988</v>
      </c>
      <c r="E1268" s="58" t="str">
        <f t="shared" si="19"/>
        <v>Seniori</v>
      </c>
    </row>
    <row r="1269" spans="1:5" ht="15" customHeight="1">
      <c r="A1269" s="48">
        <v>1268</v>
      </c>
      <c r="B1269" s="51" t="s">
        <v>1392</v>
      </c>
      <c r="C1269" s="71"/>
      <c r="D1269" s="51">
        <v>1960</v>
      </c>
      <c r="E1269" s="58" t="str">
        <f t="shared" si="19"/>
        <v>Stariji veterani</v>
      </c>
    </row>
    <row r="1270" spans="1:5" ht="15" customHeight="1">
      <c r="A1270" s="48">
        <v>1269</v>
      </c>
      <c r="B1270" s="51" t="s">
        <v>1393</v>
      </c>
      <c r="C1270" s="71"/>
      <c r="D1270" s="51">
        <v>1964</v>
      </c>
      <c r="E1270" s="58" t="str">
        <f t="shared" si="19"/>
        <v>Stariji veterani</v>
      </c>
    </row>
    <row r="1271" spans="1:5" ht="15" customHeight="1">
      <c r="A1271" s="48">
        <v>1270</v>
      </c>
      <c r="B1271" s="51" t="s">
        <v>1394</v>
      </c>
      <c r="C1271" s="71"/>
      <c r="D1271" s="51">
        <v>1978</v>
      </c>
      <c r="E1271" s="58" t="str">
        <f t="shared" si="19"/>
        <v>Mlađi veterani</v>
      </c>
    </row>
    <row r="1272" spans="1:5" ht="15" customHeight="1">
      <c r="A1272" s="48">
        <v>1271</v>
      </c>
      <c r="B1272" s="51" t="s">
        <v>1395</v>
      </c>
      <c r="C1272" s="71"/>
      <c r="D1272" s="51">
        <v>1964</v>
      </c>
      <c r="E1272" s="58" t="str">
        <f t="shared" si="19"/>
        <v>Stariji veterani</v>
      </c>
    </row>
    <row r="1273" spans="1:5" ht="15" customHeight="1">
      <c r="A1273" s="48">
        <v>1272</v>
      </c>
      <c r="B1273" s="51" t="s">
        <v>1396</v>
      </c>
      <c r="C1273" s="75" t="s">
        <v>42</v>
      </c>
      <c r="D1273" s="51">
        <v>1974</v>
      </c>
      <c r="E1273" s="58" t="str">
        <f t="shared" si="19"/>
        <v>Mlađi veterani</v>
      </c>
    </row>
    <row r="1274" spans="1:5" ht="15" customHeight="1">
      <c r="A1274" s="48">
        <v>1273</v>
      </c>
      <c r="B1274" s="51" t="s">
        <v>1397</v>
      </c>
      <c r="C1274" s="71"/>
      <c r="D1274" s="51">
        <v>1968</v>
      </c>
      <c r="E1274" s="58" t="str">
        <f t="shared" si="19"/>
        <v>Stariji veterani</v>
      </c>
    </row>
    <row r="1275" spans="1:5" ht="15" customHeight="1">
      <c r="A1275" s="48">
        <v>1274</v>
      </c>
      <c r="B1275" s="51" t="s">
        <v>1398</v>
      </c>
      <c r="C1275" s="71"/>
      <c r="D1275" s="51">
        <v>1982</v>
      </c>
      <c r="E1275" s="58" t="str">
        <f t="shared" si="19"/>
        <v>Seniori</v>
      </c>
    </row>
    <row r="1276" spans="1:5" ht="15" customHeight="1">
      <c r="A1276" s="48">
        <v>1275</v>
      </c>
      <c r="B1276" s="51" t="s">
        <v>1399</v>
      </c>
      <c r="C1276" s="71"/>
      <c r="D1276" s="51">
        <v>1978</v>
      </c>
      <c r="E1276" s="58" t="str">
        <f t="shared" si="19"/>
        <v>Mlađi veterani</v>
      </c>
    </row>
    <row r="1277" spans="1:5" ht="15" customHeight="1">
      <c r="A1277" s="48">
        <v>1276</v>
      </c>
      <c r="B1277" s="51" t="s">
        <v>1391</v>
      </c>
      <c r="C1277" s="73" t="s">
        <v>26</v>
      </c>
      <c r="D1277" s="51"/>
      <c r="E1277" s="58" t="str">
        <f t="shared" si="19"/>
        <v>!Neispravna kategorija</v>
      </c>
    </row>
    <row r="1278" spans="1:5" ht="15" customHeight="1">
      <c r="A1278" s="48">
        <v>1277</v>
      </c>
      <c r="B1278" s="21" t="s">
        <v>1557</v>
      </c>
      <c r="C1278" s="73" t="s">
        <v>416</v>
      </c>
      <c r="D1278" s="51">
        <v>1978</v>
      </c>
      <c r="E1278" s="58" t="str">
        <f t="shared" si="19"/>
        <v>Mlađi veterani</v>
      </c>
    </row>
    <row r="1279" spans="1:5" ht="15" customHeight="1">
      <c r="A1279" s="48">
        <v>1278</v>
      </c>
      <c r="B1279" s="51" t="s">
        <v>1400</v>
      </c>
      <c r="C1279" s="73" t="s">
        <v>416</v>
      </c>
      <c r="D1279" s="51">
        <v>1978</v>
      </c>
      <c r="E1279" s="58" t="str">
        <f t="shared" si="19"/>
        <v>Mlađi veterani</v>
      </c>
    </row>
    <row r="1280" spans="1:5" ht="15" customHeight="1">
      <c r="A1280" s="48">
        <v>1279</v>
      </c>
      <c r="B1280" s="51" t="s">
        <v>1401</v>
      </c>
      <c r="C1280" s="73" t="s">
        <v>416</v>
      </c>
      <c r="D1280" s="51">
        <v>1981</v>
      </c>
      <c r="E1280" s="58" t="str">
        <f t="shared" si="19"/>
        <v>Mlađi veterani</v>
      </c>
    </row>
    <row r="1281" spans="1:5" ht="15" customHeight="1">
      <c r="A1281" s="48">
        <v>1280</v>
      </c>
      <c r="B1281" s="51" t="s">
        <v>1402</v>
      </c>
      <c r="C1281" s="73" t="s">
        <v>1403</v>
      </c>
      <c r="D1281" s="51">
        <v>1979</v>
      </c>
      <c r="E1281" s="58" t="str">
        <f t="shared" si="19"/>
        <v>Mlađi veterani</v>
      </c>
    </row>
    <row r="1282" spans="1:5" ht="15" customHeight="1">
      <c r="A1282" s="48">
        <v>1281</v>
      </c>
      <c r="B1282" s="51" t="s">
        <v>1404</v>
      </c>
      <c r="C1282" s="71"/>
      <c r="D1282" s="51">
        <v>1990</v>
      </c>
      <c r="E1282" s="58" t="str">
        <f aca="true" t="shared" si="20" ref="E1282:E1345">VLOOKUP(2017-D1282,kat,3)</f>
        <v>Seniori</v>
      </c>
    </row>
    <row r="1283" spans="1:5" ht="15" customHeight="1">
      <c r="A1283" s="48">
        <v>1282</v>
      </c>
      <c r="B1283" s="51" t="s">
        <v>1405</v>
      </c>
      <c r="C1283" s="71"/>
      <c r="D1283" s="51">
        <v>1971</v>
      </c>
      <c r="E1283" s="58" t="str">
        <f t="shared" si="20"/>
        <v>Stariji veterani</v>
      </c>
    </row>
    <row r="1284" spans="1:5" ht="15" customHeight="1">
      <c r="A1284" s="48">
        <v>1283</v>
      </c>
      <c r="B1284" s="51" t="s">
        <v>1406</v>
      </c>
      <c r="C1284" s="71"/>
      <c r="D1284" s="51">
        <v>1987</v>
      </c>
      <c r="E1284" s="58" t="str">
        <f t="shared" si="20"/>
        <v>Seniori</v>
      </c>
    </row>
    <row r="1285" spans="1:5" ht="15" customHeight="1">
      <c r="A1285" s="48">
        <v>1284</v>
      </c>
      <c r="B1285" s="51" t="s">
        <v>1407</v>
      </c>
      <c r="C1285" s="73" t="s">
        <v>690</v>
      </c>
      <c r="D1285" s="51">
        <v>1988</v>
      </c>
      <c r="E1285" s="58" t="str">
        <f t="shared" si="20"/>
        <v>Seniori</v>
      </c>
    </row>
    <row r="1286" spans="1:5" ht="15" customHeight="1">
      <c r="A1286" s="48">
        <v>1285</v>
      </c>
      <c r="B1286" s="51" t="s">
        <v>764</v>
      </c>
      <c r="C1286" s="73" t="s">
        <v>690</v>
      </c>
      <c r="D1286" s="51">
        <v>1967</v>
      </c>
      <c r="E1286" s="58" t="str">
        <f t="shared" si="20"/>
        <v>Stariji veterani</v>
      </c>
    </row>
    <row r="1287" spans="1:5" ht="15" customHeight="1">
      <c r="A1287" s="48">
        <v>1286</v>
      </c>
      <c r="B1287" s="51" t="s">
        <v>1408</v>
      </c>
      <c r="C1287" s="73" t="s">
        <v>40</v>
      </c>
      <c r="D1287" s="51">
        <v>1974</v>
      </c>
      <c r="E1287" s="58" t="str">
        <f t="shared" si="20"/>
        <v>Mlađi veterani</v>
      </c>
    </row>
    <row r="1288" spans="1:5" ht="15" customHeight="1">
      <c r="A1288" s="48">
        <v>1287</v>
      </c>
      <c r="B1288" s="51" t="s">
        <v>1492</v>
      </c>
      <c r="C1288" s="75" t="s">
        <v>42</v>
      </c>
      <c r="D1288" s="70">
        <v>1983</v>
      </c>
      <c r="E1288" s="58" t="str">
        <f t="shared" si="20"/>
        <v>Seniori</v>
      </c>
    </row>
    <row r="1289" spans="1:5" ht="15" customHeight="1">
      <c r="A1289" s="48">
        <v>1288</v>
      </c>
      <c r="B1289" s="51" t="s">
        <v>1409</v>
      </c>
      <c r="C1289" s="73" t="s">
        <v>40</v>
      </c>
      <c r="D1289" s="51">
        <v>1955</v>
      </c>
      <c r="E1289" s="58" t="str">
        <f t="shared" si="20"/>
        <v>Stariji veterani</v>
      </c>
    </row>
    <row r="1290" spans="1:5" ht="15" customHeight="1">
      <c r="A1290" s="48">
        <v>1289</v>
      </c>
      <c r="B1290" s="51" t="s">
        <v>1410</v>
      </c>
      <c r="C1290" s="73" t="s">
        <v>40</v>
      </c>
      <c r="D1290" s="51">
        <v>1959</v>
      </c>
      <c r="E1290" s="58" t="str">
        <f t="shared" si="20"/>
        <v>Stariji veterani</v>
      </c>
    </row>
    <row r="1291" spans="1:5" ht="15" customHeight="1">
      <c r="A1291" s="48">
        <v>1290</v>
      </c>
      <c r="B1291" s="51" t="s">
        <v>1411</v>
      </c>
      <c r="C1291" s="71"/>
      <c r="D1291" s="51">
        <v>1973</v>
      </c>
      <c r="E1291" s="58" t="str">
        <f t="shared" si="20"/>
        <v>Mlađi veterani</v>
      </c>
    </row>
    <row r="1292" spans="1:5" ht="15" customHeight="1">
      <c r="A1292" s="48">
        <v>1291</v>
      </c>
      <c r="B1292" s="51" t="s">
        <v>1412</v>
      </c>
      <c r="C1292" s="73" t="s">
        <v>1413</v>
      </c>
      <c r="D1292" s="51">
        <v>1980</v>
      </c>
      <c r="E1292" s="58" t="str">
        <f t="shared" si="20"/>
        <v>Mlađi veterani</v>
      </c>
    </row>
    <row r="1293" spans="1:5" ht="15" customHeight="1">
      <c r="A1293" s="48">
        <v>1292</v>
      </c>
      <c r="B1293" s="51" t="s">
        <v>1414</v>
      </c>
      <c r="C1293" s="73" t="s">
        <v>1413</v>
      </c>
      <c r="D1293" s="51">
        <v>1978</v>
      </c>
      <c r="E1293" s="58" t="str">
        <f t="shared" si="20"/>
        <v>Mlađi veterani</v>
      </c>
    </row>
    <row r="1294" spans="1:5" ht="15" customHeight="1">
      <c r="A1294" s="48">
        <v>1293</v>
      </c>
      <c r="B1294" s="51" t="s">
        <v>1209</v>
      </c>
      <c r="C1294" s="73" t="s">
        <v>360</v>
      </c>
      <c r="D1294" s="51">
        <v>1998</v>
      </c>
      <c r="E1294" s="58" t="str">
        <f t="shared" si="20"/>
        <v>Juniori</v>
      </c>
    </row>
    <row r="1295" spans="1:5" ht="15" customHeight="1">
      <c r="A1295" s="48">
        <v>1294</v>
      </c>
      <c r="B1295" s="51" t="s">
        <v>1415</v>
      </c>
      <c r="C1295" s="71"/>
      <c r="D1295" s="51">
        <v>1960</v>
      </c>
      <c r="E1295" s="58" t="str">
        <f t="shared" si="20"/>
        <v>Stariji veterani</v>
      </c>
    </row>
    <row r="1296" spans="1:5" ht="15" customHeight="1">
      <c r="A1296" s="48">
        <v>1295</v>
      </c>
      <c r="B1296" s="51" t="s">
        <v>1416</v>
      </c>
      <c r="C1296" s="71"/>
      <c r="D1296" s="51">
        <v>1991</v>
      </c>
      <c r="E1296" s="58" t="str">
        <f t="shared" si="20"/>
        <v>Seniori</v>
      </c>
    </row>
    <row r="1297" spans="1:5" ht="15" customHeight="1">
      <c r="A1297" s="48">
        <v>1296</v>
      </c>
      <c r="B1297" s="51" t="s">
        <v>1417</v>
      </c>
      <c r="C1297" s="71"/>
      <c r="D1297" s="51">
        <v>1978</v>
      </c>
      <c r="E1297" s="58" t="str">
        <f t="shared" si="20"/>
        <v>Mlađi veterani</v>
      </c>
    </row>
    <row r="1298" spans="1:5" ht="15" customHeight="1">
      <c r="A1298" s="48">
        <v>1297</v>
      </c>
      <c r="B1298" s="51" t="s">
        <v>1418</v>
      </c>
      <c r="C1298" s="71"/>
      <c r="D1298" s="51">
        <v>1973</v>
      </c>
      <c r="E1298" s="58" t="str">
        <f t="shared" si="20"/>
        <v>Mlađi veterani</v>
      </c>
    </row>
    <row r="1299" spans="1:5" ht="15" customHeight="1">
      <c r="A1299" s="48">
        <v>1298</v>
      </c>
      <c r="B1299" s="51" t="s">
        <v>1419</v>
      </c>
      <c r="C1299" s="73" t="s">
        <v>40</v>
      </c>
      <c r="D1299" s="51">
        <v>1988</v>
      </c>
      <c r="E1299" s="58" t="str">
        <f t="shared" si="20"/>
        <v>Seniori</v>
      </c>
    </row>
    <row r="1300" spans="1:5" ht="15" customHeight="1">
      <c r="A1300" s="48">
        <v>1299</v>
      </c>
      <c r="B1300" s="51" t="s">
        <v>1420</v>
      </c>
      <c r="C1300" s="73" t="s">
        <v>40</v>
      </c>
      <c r="D1300" s="51">
        <v>1990</v>
      </c>
      <c r="E1300" s="58" t="str">
        <f t="shared" si="20"/>
        <v>Seniori</v>
      </c>
    </row>
    <row r="1301" spans="1:5" ht="15" customHeight="1">
      <c r="A1301" s="48">
        <v>1300</v>
      </c>
      <c r="B1301" s="51" t="s">
        <v>1421</v>
      </c>
      <c r="C1301" s="73" t="s">
        <v>40</v>
      </c>
      <c r="D1301" s="51">
        <v>1983</v>
      </c>
      <c r="E1301" s="58" t="str">
        <f t="shared" si="20"/>
        <v>Seniori</v>
      </c>
    </row>
    <row r="1302" spans="1:5" ht="15" customHeight="1">
      <c r="A1302" s="48">
        <v>1301</v>
      </c>
      <c r="B1302" s="51" t="s">
        <v>1422</v>
      </c>
      <c r="C1302" s="71"/>
      <c r="D1302" s="51">
        <v>1960</v>
      </c>
      <c r="E1302" s="58" t="str">
        <f t="shared" si="20"/>
        <v>Stariji veterani</v>
      </c>
    </row>
    <row r="1303" spans="1:5" ht="15" customHeight="1">
      <c r="A1303" s="48">
        <v>1302</v>
      </c>
      <c r="B1303" s="51" t="s">
        <v>1423</v>
      </c>
      <c r="C1303" s="73" t="s">
        <v>42</v>
      </c>
      <c r="D1303" s="51">
        <v>1948</v>
      </c>
      <c r="E1303" s="58" t="str">
        <f t="shared" si="20"/>
        <v>Stariji veterani</v>
      </c>
    </row>
    <row r="1304" spans="1:5" ht="15" customHeight="1">
      <c r="A1304" s="48">
        <v>1303</v>
      </c>
      <c r="B1304" s="51" t="s">
        <v>1424</v>
      </c>
      <c r="C1304" s="71"/>
      <c r="D1304" s="51">
        <v>1974</v>
      </c>
      <c r="E1304" s="58" t="str">
        <f t="shared" si="20"/>
        <v>Mlađi veterani</v>
      </c>
    </row>
    <row r="1305" spans="1:5" ht="15" customHeight="1">
      <c r="A1305" s="48">
        <v>1304</v>
      </c>
      <c r="B1305" s="58" t="s">
        <v>1425</v>
      </c>
      <c r="C1305" s="71"/>
      <c r="D1305" s="58">
        <v>2012</v>
      </c>
      <c r="E1305" s="58" t="str">
        <f t="shared" si="20"/>
        <v>Juniori</v>
      </c>
    </row>
    <row r="1306" spans="1:5" ht="15" customHeight="1">
      <c r="A1306" s="48">
        <v>1305</v>
      </c>
      <c r="B1306" s="76" t="s">
        <v>1426</v>
      </c>
      <c r="C1306" s="77" t="s">
        <v>360</v>
      </c>
      <c r="D1306" s="76">
        <v>1961</v>
      </c>
      <c r="E1306" s="76" t="str">
        <f t="shared" si="20"/>
        <v>Stariji veterani</v>
      </c>
    </row>
    <row r="1307" spans="1:5" ht="15">
      <c r="A1307" s="173">
        <v>1306</v>
      </c>
      <c r="B1307" s="174" t="s">
        <v>1427</v>
      </c>
      <c r="C1307" s="174" t="s">
        <v>72</v>
      </c>
      <c r="D1307" s="3">
        <v>2002</v>
      </c>
      <c r="E1307" s="58" t="str">
        <f t="shared" si="20"/>
        <v>Juniori</v>
      </c>
    </row>
    <row r="1308" spans="1:5" ht="15">
      <c r="A1308" s="173">
        <v>1307</v>
      </c>
      <c r="B1308" s="174" t="s">
        <v>1428</v>
      </c>
      <c r="C1308" s="174" t="s">
        <v>72</v>
      </c>
      <c r="D1308" s="3">
        <v>1973</v>
      </c>
      <c r="E1308" s="76" t="str">
        <f t="shared" si="20"/>
        <v>Mlađi veterani</v>
      </c>
    </row>
    <row r="1309" spans="1:5" ht="15">
      <c r="A1309" s="48">
        <v>1308</v>
      </c>
      <c r="B1309" s="3" t="s">
        <v>1429</v>
      </c>
      <c r="C1309" s="58" t="s">
        <v>68</v>
      </c>
      <c r="D1309" s="3">
        <v>2005</v>
      </c>
      <c r="E1309" s="76" t="str">
        <f t="shared" si="20"/>
        <v>Juniori</v>
      </c>
    </row>
    <row r="1310" spans="1:5" ht="15">
      <c r="A1310" s="48">
        <v>1309</v>
      </c>
      <c r="B1310" s="3" t="s">
        <v>1430</v>
      </c>
      <c r="C1310" s="3" t="s">
        <v>410</v>
      </c>
      <c r="D1310" s="3">
        <v>1976</v>
      </c>
      <c r="E1310" s="76" t="str">
        <f t="shared" si="20"/>
        <v>Mlađi veterani</v>
      </c>
    </row>
    <row r="1311" spans="1:5" ht="15">
      <c r="A1311" s="48">
        <v>1310</v>
      </c>
      <c r="B1311" s="3" t="s">
        <v>1431</v>
      </c>
      <c r="C1311" s="3" t="s">
        <v>410</v>
      </c>
      <c r="D1311" s="3">
        <v>1977</v>
      </c>
      <c r="E1311" s="76" t="str">
        <f t="shared" si="20"/>
        <v>Mlađi veterani</v>
      </c>
    </row>
    <row r="1312" spans="1:5" ht="15">
      <c r="A1312" s="48">
        <v>1311</v>
      </c>
      <c r="B1312" s="3" t="s">
        <v>1432</v>
      </c>
      <c r="C1312" s="3" t="s">
        <v>1433</v>
      </c>
      <c r="D1312" s="3">
        <v>1968</v>
      </c>
      <c r="E1312" s="76" t="str">
        <f t="shared" si="20"/>
        <v>Stariji veterani</v>
      </c>
    </row>
    <row r="1313" spans="1:5" ht="15">
      <c r="A1313" s="48">
        <v>1312</v>
      </c>
      <c r="B1313" s="52" t="s">
        <v>1325</v>
      </c>
      <c r="C1313" s="52" t="s">
        <v>40</v>
      </c>
      <c r="D1313" s="52">
        <v>1986</v>
      </c>
      <c r="E1313" s="76" t="str">
        <f t="shared" si="20"/>
        <v>Seniori</v>
      </c>
    </row>
    <row r="1314" spans="1:5" ht="15">
      <c r="A1314" s="48">
        <v>1313</v>
      </c>
      <c r="B1314" s="3" t="s">
        <v>1434</v>
      </c>
      <c r="C1314" s="3" t="s">
        <v>1433</v>
      </c>
      <c r="D1314" s="3">
        <v>1983</v>
      </c>
      <c r="E1314" s="76" t="str">
        <f t="shared" si="20"/>
        <v>Seniori</v>
      </c>
    </row>
    <row r="1315" spans="1:5" ht="15">
      <c r="A1315" s="48">
        <v>1314</v>
      </c>
      <c r="B1315" s="3" t="s">
        <v>1435</v>
      </c>
      <c r="C1315" s="3" t="s">
        <v>1433</v>
      </c>
      <c r="D1315" s="3">
        <v>1984</v>
      </c>
      <c r="E1315" s="76" t="str">
        <f t="shared" si="20"/>
        <v>Seniori</v>
      </c>
    </row>
    <row r="1316" spans="1:5" ht="15">
      <c r="A1316" s="48">
        <v>1315</v>
      </c>
      <c r="B1316" s="3" t="s">
        <v>1436</v>
      </c>
      <c r="C1316" s="3" t="s">
        <v>1437</v>
      </c>
      <c r="D1316" s="3">
        <v>1971</v>
      </c>
      <c r="E1316" s="76" t="str">
        <f t="shared" si="20"/>
        <v>Stariji veterani</v>
      </c>
    </row>
    <row r="1317" spans="1:5" ht="15">
      <c r="A1317" s="48">
        <v>1316</v>
      </c>
      <c r="B1317" s="3" t="s">
        <v>1438</v>
      </c>
      <c r="C1317" s="3" t="s">
        <v>1433</v>
      </c>
      <c r="D1317" s="3">
        <v>1979</v>
      </c>
      <c r="E1317" s="76" t="str">
        <f t="shared" si="20"/>
        <v>Mlađi veterani</v>
      </c>
    </row>
    <row r="1318" spans="1:5" ht="15">
      <c r="A1318" s="48">
        <v>1317</v>
      </c>
      <c r="B1318" s="3" t="s">
        <v>1439</v>
      </c>
      <c r="C1318" s="3" t="s">
        <v>1433</v>
      </c>
      <c r="D1318" s="3">
        <v>1982</v>
      </c>
      <c r="E1318" s="76" t="str">
        <f t="shared" si="20"/>
        <v>Seniori</v>
      </c>
    </row>
    <row r="1319" spans="1:5" ht="15">
      <c r="A1319" s="48">
        <v>1318</v>
      </c>
      <c r="B1319" s="3" t="s">
        <v>1440</v>
      </c>
      <c r="C1319" s="3" t="s">
        <v>1433</v>
      </c>
      <c r="D1319" s="3">
        <v>1986</v>
      </c>
      <c r="E1319" s="76" t="str">
        <f t="shared" si="20"/>
        <v>Seniori</v>
      </c>
    </row>
    <row r="1320" spans="1:5" ht="15">
      <c r="A1320" s="48">
        <v>1319</v>
      </c>
      <c r="B1320" s="3" t="s">
        <v>1441</v>
      </c>
      <c r="C1320" s="3" t="s">
        <v>799</v>
      </c>
      <c r="D1320" s="3">
        <v>1973</v>
      </c>
      <c r="E1320" s="76" t="str">
        <f t="shared" si="20"/>
        <v>Mlađi veterani</v>
      </c>
    </row>
    <row r="1321" spans="1:5" ht="15">
      <c r="A1321" s="48">
        <v>1320</v>
      </c>
      <c r="B1321" s="3" t="s">
        <v>1442</v>
      </c>
      <c r="C1321" s="3" t="s">
        <v>799</v>
      </c>
      <c r="D1321" s="3">
        <v>1974</v>
      </c>
      <c r="E1321" s="76" t="str">
        <f t="shared" si="20"/>
        <v>Mlađi veterani</v>
      </c>
    </row>
    <row r="1322" spans="1:5" ht="15">
      <c r="A1322" s="48">
        <v>1321</v>
      </c>
      <c r="B1322" s="3" t="s">
        <v>1443</v>
      </c>
      <c r="C1322" s="3" t="s">
        <v>410</v>
      </c>
      <c r="D1322" s="3">
        <v>1977</v>
      </c>
      <c r="E1322" s="76" t="str">
        <f t="shared" si="20"/>
        <v>Mlađi veterani</v>
      </c>
    </row>
    <row r="1323" spans="1:5" ht="15">
      <c r="A1323" s="48">
        <v>1322</v>
      </c>
      <c r="B1323" s="3" t="s">
        <v>1444</v>
      </c>
      <c r="C1323" s="3" t="s">
        <v>247</v>
      </c>
      <c r="D1323" s="3">
        <v>1994</v>
      </c>
      <c r="E1323" s="76" t="str">
        <f t="shared" si="20"/>
        <v>Seniori</v>
      </c>
    </row>
    <row r="1324" spans="1:5" ht="15">
      <c r="A1324" s="48">
        <v>1323</v>
      </c>
      <c r="B1324" s="3" t="s">
        <v>505</v>
      </c>
      <c r="C1324" s="3" t="s">
        <v>279</v>
      </c>
      <c r="D1324" s="3">
        <v>1951</v>
      </c>
      <c r="E1324" s="76" t="str">
        <f t="shared" si="20"/>
        <v>Stariji veterani</v>
      </c>
    </row>
    <row r="1325" spans="1:5" ht="15">
      <c r="A1325" s="48">
        <v>1324</v>
      </c>
      <c r="B1325" s="3" t="s">
        <v>1445</v>
      </c>
      <c r="C1325" s="3" t="s">
        <v>49</v>
      </c>
      <c r="D1325" s="3">
        <v>1983</v>
      </c>
      <c r="E1325" s="76" t="str">
        <f t="shared" si="20"/>
        <v>Seniori</v>
      </c>
    </row>
    <row r="1326" spans="1:5" ht="15">
      <c r="A1326" s="48">
        <v>1325</v>
      </c>
      <c r="B1326" s="3" t="s">
        <v>1446</v>
      </c>
      <c r="C1326" s="3" t="s">
        <v>247</v>
      </c>
      <c r="D1326" s="3">
        <v>1992</v>
      </c>
      <c r="E1326" s="76" t="str">
        <f t="shared" si="20"/>
        <v>Seniori</v>
      </c>
    </row>
    <row r="1327" spans="1:5" ht="15">
      <c r="A1327" s="48">
        <v>1326</v>
      </c>
      <c r="B1327" s="3" t="s">
        <v>1447</v>
      </c>
      <c r="C1327" s="3" t="s">
        <v>49</v>
      </c>
      <c r="D1327" s="3">
        <v>1993</v>
      </c>
      <c r="E1327" s="76" t="str">
        <f t="shared" si="20"/>
        <v>Seniori</v>
      </c>
    </row>
    <row r="1328" spans="1:5" ht="15">
      <c r="A1328" s="48">
        <v>1327</v>
      </c>
      <c r="B1328" s="3" t="s">
        <v>1448</v>
      </c>
      <c r="C1328" s="3" t="s">
        <v>410</v>
      </c>
      <c r="D1328" s="3">
        <v>1993</v>
      </c>
      <c r="E1328" s="76" t="str">
        <f t="shared" si="20"/>
        <v>Seniori</v>
      </c>
    </row>
    <row r="1329" spans="1:5" ht="15">
      <c r="A1329" s="48">
        <v>1328</v>
      </c>
      <c r="B1329" s="3" t="s">
        <v>1449</v>
      </c>
      <c r="C1329" s="3" t="s">
        <v>40</v>
      </c>
      <c r="D1329" s="3">
        <v>1986</v>
      </c>
      <c r="E1329" s="76" t="str">
        <f t="shared" si="20"/>
        <v>Seniori</v>
      </c>
    </row>
    <row r="1330" spans="1:5" ht="15">
      <c r="A1330" s="48">
        <v>1329</v>
      </c>
      <c r="B1330" s="3" t="s">
        <v>552</v>
      </c>
      <c r="C1330" s="3" t="s">
        <v>40</v>
      </c>
      <c r="D1330" s="3">
        <v>1986</v>
      </c>
      <c r="E1330" s="76" t="str">
        <f t="shared" si="20"/>
        <v>Seniori</v>
      </c>
    </row>
    <row r="1331" spans="1:5" ht="15">
      <c r="A1331" s="48">
        <v>1330</v>
      </c>
      <c r="B1331" s="3" t="s">
        <v>1450</v>
      </c>
      <c r="C1331" s="3" t="s">
        <v>40</v>
      </c>
      <c r="D1331" s="3">
        <v>1997</v>
      </c>
      <c r="E1331" s="76" t="str">
        <f t="shared" si="20"/>
        <v>Seniori</v>
      </c>
    </row>
    <row r="1332" spans="1:5" ht="15">
      <c r="A1332" s="48">
        <v>1331</v>
      </c>
      <c r="B1332" s="3" t="s">
        <v>1451</v>
      </c>
      <c r="C1332" s="3" t="s">
        <v>40</v>
      </c>
      <c r="D1332" s="3">
        <v>2000</v>
      </c>
      <c r="E1332" s="76" t="str">
        <f t="shared" si="20"/>
        <v>Juniori</v>
      </c>
    </row>
    <row r="1333" spans="1:5" ht="15">
      <c r="A1333" s="48">
        <v>1332</v>
      </c>
      <c r="B1333" s="3" t="s">
        <v>1452</v>
      </c>
      <c r="C1333" s="3" t="s">
        <v>70</v>
      </c>
      <c r="D1333" s="3">
        <v>1982</v>
      </c>
      <c r="E1333" s="76" t="str">
        <f t="shared" si="20"/>
        <v>Seniori</v>
      </c>
    </row>
    <row r="1334" spans="1:5" ht="15">
      <c r="A1334" s="48">
        <v>1333</v>
      </c>
      <c r="B1334" s="52" t="s">
        <v>508</v>
      </c>
      <c r="C1334" s="3" t="s">
        <v>42</v>
      </c>
      <c r="D1334" s="52">
        <v>2016</v>
      </c>
      <c r="E1334" s="78" t="str">
        <f t="shared" si="20"/>
        <v>Juniori</v>
      </c>
    </row>
    <row r="1335" spans="1:5" ht="15">
      <c r="A1335" s="48">
        <v>1334</v>
      </c>
      <c r="B1335" s="52" t="s">
        <v>1521</v>
      </c>
      <c r="C1335" s="52" t="s">
        <v>42</v>
      </c>
      <c r="D1335" s="52">
        <v>1951</v>
      </c>
      <c r="E1335" s="78" t="str">
        <f t="shared" si="20"/>
        <v>Stariji veterani</v>
      </c>
    </row>
    <row r="1336" spans="1:5" ht="15">
      <c r="A1336" s="48">
        <v>1335</v>
      </c>
      <c r="B1336" s="3" t="s">
        <v>1453</v>
      </c>
      <c r="C1336" s="3" t="s">
        <v>410</v>
      </c>
      <c r="D1336" s="3">
        <v>1993</v>
      </c>
      <c r="E1336" s="76" t="str">
        <f t="shared" si="20"/>
        <v>Seniori</v>
      </c>
    </row>
    <row r="1337" spans="1:5" ht="15">
      <c r="A1337" s="48">
        <v>1336</v>
      </c>
      <c r="B1337" s="3" t="s">
        <v>1454</v>
      </c>
      <c r="C1337" s="3" t="s">
        <v>410</v>
      </c>
      <c r="D1337" s="3">
        <v>1974</v>
      </c>
      <c r="E1337" s="76" t="str">
        <f t="shared" si="20"/>
        <v>Mlađi veterani</v>
      </c>
    </row>
    <row r="1338" spans="1:5" ht="15">
      <c r="A1338" s="48">
        <v>1337</v>
      </c>
      <c r="B1338" s="3" t="s">
        <v>1455</v>
      </c>
      <c r="C1338" s="3" t="s">
        <v>441</v>
      </c>
      <c r="D1338" s="3">
        <v>1982</v>
      </c>
      <c r="E1338" s="76" t="str">
        <f t="shared" si="20"/>
        <v>Seniori</v>
      </c>
    </row>
    <row r="1339" spans="1:5" ht="15">
      <c r="A1339" s="48">
        <v>1338</v>
      </c>
      <c r="B1339" s="3" t="s">
        <v>1456</v>
      </c>
      <c r="C1339" s="3" t="s">
        <v>156</v>
      </c>
      <c r="D1339" s="3">
        <v>1978</v>
      </c>
      <c r="E1339" s="76" t="str">
        <f t="shared" si="20"/>
        <v>Mlađi veterani</v>
      </c>
    </row>
    <row r="1340" spans="1:5" ht="15">
      <c r="A1340" s="48">
        <v>1339</v>
      </c>
      <c r="B1340" s="3" t="s">
        <v>1457</v>
      </c>
      <c r="C1340" s="3" t="s">
        <v>410</v>
      </c>
      <c r="D1340" s="3">
        <v>1982</v>
      </c>
      <c r="E1340" s="76" t="str">
        <f t="shared" si="20"/>
        <v>Seniori</v>
      </c>
    </row>
    <row r="1341" spans="1:5" ht="15">
      <c r="A1341" s="48">
        <v>1340</v>
      </c>
      <c r="B1341" s="3" t="s">
        <v>1458</v>
      </c>
      <c r="C1341" s="3" t="s">
        <v>247</v>
      </c>
      <c r="D1341" s="3">
        <v>1999</v>
      </c>
      <c r="E1341" s="76" t="str">
        <f t="shared" si="20"/>
        <v>Juniori</v>
      </c>
    </row>
    <row r="1342" spans="1:5" ht="15">
      <c r="A1342" s="48">
        <v>1341</v>
      </c>
      <c r="B1342" s="3" t="s">
        <v>1459</v>
      </c>
      <c r="C1342" s="3" t="s">
        <v>247</v>
      </c>
      <c r="D1342" s="3">
        <v>1999</v>
      </c>
      <c r="E1342" s="76" t="str">
        <f t="shared" si="20"/>
        <v>Juniori</v>
      </c>
    </row>
    <row r="1343" spans="1:5" ht="15">
      <c r="A1343" s="48">
        <v>1342</v>
      </c>
      <c r="B1343" s="3" t="s">
        <v>1460</v>
      </c>
      <c r="C1343" s="3" t="s">
        <v>441</v>
      </c>
      <c r="D1343" s="3">
        <v>1964</v>
      </c>
      <c r="E1343" s="76" t="str">
        <f t="shared" si="20"/>
        <v>Stariji veterani</v>
      </c>
    </row>
    <row r="1344" spans="1:5" ht="15">
      <c r="A1344" s="48">
        <v>1343</v>
      </c>
      <c r="B1344" s="3" t="s">
        <v>1461</v>
      </c>
      <c r="C1344" s="3" t="s">
        <v>42</v>
      </c>
      <c r="D1344" s="3">
        <v>1982</v>
      </c>
      <c r="E1344" s="76" t="str">
        <f t="shared" si="20"/>
        <v>Seniori</v>
      </c>
    </row>
    <row r="1345" spans="1:5" ht="15">
      <c r="A1345" s="48">
        <v>1344</v>
      </c>
      <c r="B1345" s="3" t="s">
        <v>1462</v>
      </c>
      <c r="C1345" s="3" t="s">
        <v>42</v>
      </c>
      <c r="D1345" s="3">
        <v>1982</v>
      </c>
      <c r="E1345" s="76" t="str">
        <f t="shared" si="20"/>
        <v>Seniori</v>
      </c>
    </row>
    <row r="1346" spans="1:5" ht="15">
      <c r="A1346" s="48">
        <v>1345</v>
      </c>
      <c r="B1346" s="3" t="s">
        <v>1463</v>
      </c>
      <c r="C1346" s="3" t="s">
        <v>42</v>
      </c>
      <c r="D1346" s="3">
        <v>1980</v>
      </c>
      <c r="E1346" s="76" t="str">
        <f aca="true" t="shared" si="21" ref="E1346:E1375">VLOOKUP(2017-D1346,kat,3)</f>
        <v>Mlađi veterani</v>
      </c>
    </row>
    <row r="1347" spans="1:5" ht="15">
      <c r="A1347" s="48">
        <v>1346</v>
      </c>
      <c r="B1347" s="3" t="s">
        <v>1464</v>
      </c>
      <c r="C1347" s="3" t="s">
        <v>42</v>
      </c>
      <c r="D1347" s="3">
        <v>1984</v>
      </c>
      <c r="E1347" s="76" t="str">
        <f t="shared" si="21"/>
        <v>Seniori</v>
      </c>
    </row>
    <row r="1348" spans="1:5" ht="15">
      <c r="A1348" s="48">
        <v>1347</v>
      </c>
      <c r="B1348" s="3" t="s">
        <v>1465</v>
      </c>
      <c r="C1348" s="3" t="s">
        <v>42</v>
      </c>
      <c r="D1348" s="3">
        <v>1982</v>
      </c>
      <c r="E1348" s="76" t="str">
        <f t="shared" si="21"/>
        <v>Seniori</v>
      </c>
    </row>
    <row r="1349" spans="1:5" ht="15">
      <c r="A1349" s="48">
        <v>1348</v>
      </c>
      <c r="B1349" s="3" t="s">
        <v>1466</v>
      </c>
      <c r="C1349" s="3" t="s">
        <v>690</v>
      </c>
      <c r="D1349" s="3">
        <v>1955</v>
      </c>
      <c r="E1349" s="76" t="str">
        <f t="shared" si="21"/>
        <v>Stariji veterani</v>
      </c>
    </row>
    <row r="1350" spans="1:5" ht="15">
      <c r="A1350" s="48">
        <v>1349</v>
      </c>
      <c r="B1350" s="3" t="s">
        <v>1467</v>
      </c>
      <c r="C1350" s="3" t="s">
        <v>410</v>
      </c>
      <c r="D1350" s="3">
        <v>1987</v>
      </c>
      <c r="E1350" s="76" t="str">
        <f t="shared" si="21"/>
        <v>Seniori</v>
      </c>
    </row>
    <row r="1351" spans="1:5" ht="15">
      <c r="A1351" s="48">
        <v>1350</v>
      </c>
      <c r="B1351" s="3" t="s">
        <v>1468</v>
      </c>
      <c r="C1351" s="3" t="s">
        <v>410</v>
      </c>
      <c r="D1351" s="3">
        <v>1982</v>
      </c>
      <c r="E1351" s="76" t="str">
        <f t="shared" si="21"/>
        <v>Seniori</v>
      </c>
    </row>
    <row r="1352" spans="1:5" ht="15">
      <c r="A1352" s="48">
        <v>1351</v>
      </c>
      <c r="B1352" s="3" t="s">
        <v>1469</v>
      </c>
      <c r="C1352" s="3" t="s">
        <v>410</v>
      </c>
      <c r="D1352" s="3">
        <v>1970</v>
      </c>
      <c r="E1352" s="76" t="str">
        <f t="shared" si="21"/>
        <v>Stariji veterani</v>
      </c>
    </row>
    <row r="1353" spans="1:5" ht="15">
      <c r="A1353" s="48">
        <v>1352</v>
      </c>
      <c r="B1353" s="3" t="s">
        <v>1470</v>
      </c>
      <c r="C1353" s="3" t="s">
        <v>1471</v>
      </c>
      <c r="D1353" s="3">
        <v>1971</v>
      </c>
      <c r="E1353" s="58" t="str">
        <f t="shared" si="21"/>
        <v>Stariji veterani</v>
      </c>
    </row>
    <row r="1354" spans="1:5" ht="15">
      <c r="A1354" s="79">
        <v>1353</v>
      </c>
      <c r="B1354" s="3" t="s">
        <v>1493</v>
      </c>
      <c r="C1354" s="3" t="s">
        <v>985</v>
      </c>
      <c r="D1354" s="3">
        <v>1991</v>
      </c>
      <c r="E1354" s="58" t="str">
        <f t="shared" si="21"/>
        <v>Seniori</v>
      </c>
    </row>
    <row r="1355" spans="1:5" ht="15">
      <c r="A1355" s="79">
        <v>1354</v>
      </c>
      <c r="B1355" s="3" t="s">
        <v>1494</v>
      </c>
      <c r="C1355" s="3" t="s">
        <v>171</v>
      </c>
      <c r="D1355" s="3">
        <v>1977</v>
      </c>
      <c r="E1355" s="58" t="str">
        <f t="shared" si="21"/>
        <v>Mlađi veterani</v>
      </c>
    </row>
    <row r="1356" spans="1:5" ht="15">
      <c r="A1356" s="79">
        <v>1355</v>
      </c>
      <c r="B1356" s="3" t="s">
        <v>1113</v>
      </c>
      <c r="C1356" s="3" t="s">
        <v>646</v>
      </c>
      <c r="D1356" s="3">
        <v>1981</v>
      </c>
      <c r="E1356" s="58" t="str">
        <f t="shared" si="21"/>
        <v>Mlađi veterani</v>
      </c>
    </row>
    <row r="1357" spans="1:5" ht="15">
      <c r="A1357" s="79">
        <v>1356</v>
      </c>
      <c r="B1357" s="3" t="s">
        <v>1495</v>
      </c>
      <c r="C1357" s="3" t="s">
        <v>646</v>
      </c>
      <c r="D1357" s="3">
        <v>1989</v>
      </c>
      <c r="E1357" s="58" t="str">
        <f t="shared" si="21"/>
        <v>Seniori</v>
      </c>
    </row>
    <row r="1358" spans="1:5" ht="15">
      <c r="A1358" s="79">
        <v>1357</v>
      </c>
      <c r="B1358" s="3" t="s">
        <v>1496</v>
      </c>
      <c r="C1358" s="3" t="s">
        <v>162</v>
      </c>
      <c r="D1358" s="3">
        <v>1998</v>
      </c>
      <c r="E1358" s="58" t="str">
        <f t="shared" si="21"/>
        <v>Juniori</v>
      </c>
    </row>
    <row r="1359" spans="1:5" ht="15">
      <c r="A1359" s="79">
        <v>1358</v>
      </c>
      <c r="B1359" s="3" t="s">
        <v>1497</v>
      </c>
      <c r="C1359" s="3" t="s">
        <v>326</v>
      </c>
      <c r="D1359" s="3">
        <v>1966</v>
      </c>
      <c r="E1359" s="58" t="str">
        <f t="shared" si="21"/>
        <v>Stariji veterani</v>
      </c>
    </row>
    <row r="1360" spans="1:5" ht="15">
      <c r="A1360" s="79">
        <v>1359</v>
      </c>
      <c r="B1360" s="3" t="s">
        <v>1498</v>
      </c>
      <c r="C1360" s="3" t="s">
        <v>217</v>
      </c>
      <c r="D1360" s="3">
        <v>1957</v>
      </c>
      <c r="E1360" s="58" t="str">
        <f t="shared" si="21"/>
        <v>Stariji veterani</v>
      </c>
    </row>
    <row r="1361" spans="1:5" ht="15">
      <c r="A1361" s="79">
        <v>1360</v>
      </c>
      <c r="B1361" s="3" t="s">
        <v>1499</v>
      </c>
      <c r="C1361" s="3" t="s">
        <v>26</v>
      </c>
      <c r="D1361" s="3">
        <v>1975</v>
      </c>
      <c r="E1361" s="58" t="str">
        <f t="shared" si="21"/>
        <v>Mlađi veterani</v>
      </c>
    </row>
    <row r="1362" spans="1:5" ht="15">
      <c r="A1362" s="79">
        <v>1361</v>
      </c>
      <c r="B1362" s="3" t="s">
        <v>1500</v>
      </c>
      <c r="C1362" s="3" t="s">
        <v>26</v>
      </c>
      <c r="D1362" s="3">
        <v>1968</v>
      </c>
      <c r="E1362" s="58" t="str">
        <f t="shared" si="21"/>
        <v>Stariji veterani</v>
      </c>
    </row>
    <row r="1363" spans="1:5" ht="15">
      <c r="A1363" s="79">
        <v>1362</v>
      </c>
      <c r="B1363" s="3" t="s">
        <v>1501</v>
      </c>
      <c r="C1363" s="3" t="s">
        <v>217</v>
      </c>
      <c r="D1363" s="3">
        <v>1968</v>
      </c>
      <c r="E1363" s="58" t="str">
        <f t="shared" si="21"/>
        <v>Stariji veterani</v>
      </c>
    </row>
    <row r="1364" spans="1:5" ht="15">
      <c r="A1364" s="7" t="s">
        <v>1502</v>
      </c>
      <c r="B1364" s="3" t="s">
        <v>1503</v>
      </c>
      <c r="C1364" s="3" t="s">
        <v>831</v>
      </c>
      <c r="D1364" s="51">
        <v>1973</v>
      </c>
      <c r="E1364" s="58" t="str">
        <f t="shared" si="21"/>
        <v>Mlađi veterani</v>
      </c>
    </row>
    <row r="1365" spans="1:5" ht="15">
      <c r="A1365" s="79">
        <v>1364</v>
      </c>
      <c r="B1365" s="3" t="s">
        <v>1114</v>
      </c>
      <c r="C1365" s="3" t="s">
        <v>368</v>
      </c>
      <c r="D1365" s="3">
        <v>1979</v>
      </c>
      <c r="E1365" s="58" t="str">
        <f t="shared" si="21"/>
        <v>Mlađi veterani</v>
      </c>
    </row>
    <row r="1366" spans="1:5" ht="15">
      <c r="A1366" s="79">
        <v>1365</v>
      </c>
      <c r="B1366" s="3" t="s">
        <v>213</v>
      </c>
      <c r="C1366" s="3" t="s">
        <v>368</v>
      </c>
      <c r="D1366" s="3">
        <v>1981</v>
      </c>
      <c r="E1366" s="58" t="str">
        <f t="shared" si="21"/>
        <v>Mlađi veterani</v>
      </c>
    </row>
    <row r="1367" spans="1:5" ht="15">
      <c r="A1367" s="79">
        <v>1366</v>
      </c>
      <c r="B1367" s="3" t="s">
        <v>1504</v>
      </c>
      <c r="C1367" s="51" t="s">
        <v>1505</v>
      </c>
      <c r="D1367" s="3">
        <v>1954</v>
      </c>
      <c r="E1367" s="58" t="str">
        <f t="shared" si="21"/>
        <v>Stariji veterani</v>
      </c>
    </row>
    <row r="1368" spans="1:5" ht="15">
      <c r="A1368" s="79">
        <v>1367</v>
      </c>
      <c r="B1368" s="3" t="s">
        <v>1506</v>
      </c>
      <c r="C1368" s="3" t="s">
        <v>223</v>
      </c>
      <c r="D1368" s="3">
        <v>1987</v>
      </c>
      <c r="E1368" s="58" t="str">
        <f t="shared" si="21"/>
        <v>Seniori</v>
      </c>
    </row>
    <row r="1369" spans="1:5" ht="15">
      <c r="A1369" s="79">
        <v>1368</v>
      </c>
      <c r="B1369" s="3" t="s">
        <v>1507</v>
      </c>
      <c r="C1369" s="3" t="s">
        <v>223</v>
      </c>
      <c r="D1369" s="3">
        <v>1959</v>
      </c>
      <c r="E1369" s="58" t="str">
        <f t="shared" si="21"/>
        <v>Stariji veterani</v>
      </c>
    </row>
    <row r="1370" spans="1:5" ht="15">
      <c r="A1370" s="79">
        <v>1369</v>
      </c>
      <c r="B1370" s="3" t="s">
        <v>1508</v>
      </c>
      <c r="C1370" s="3" t="s">
        <v>690</v>
      </c>
      <c r="D1370" s="3">
        <v>1979</v>
      </c>
      <c r="E1370" s="58" t="str">
        <f t="shared" si="21"/>
        <v>Mlađi veterani</v>
      </c>
    </row>
    <row r="1371" spans="1:5" ht="15">
      <c r="A1371" s="79">
        <v>1370</v>
      </c>
      <c r="B1371" s="3" t="s">
        <v>1509</v>
      </c>
      <c r="C1371" s="3" t="s">
        <v>278</v>
      </c>
      <c r="D1371" s="3">
        <v>1991</v>
      </c>
      <c r="E1371" s="58" t="str">
        <f t="shared" si="21"/>
        <v>Seniori</v>
      </c>
    </row>
    <row r="1372" spans="1:5" ht="15">
      <c r="A1372" s="79">
        <v>1371</v>
      </c>
      <c r="B1372" s="3" t="s">
        <v>1510</v>
      </c>
      <c r="C1372" s="3" t="s">
        <v>360</v>
      </c>
      <c r="D1372" s="3">
        <v>1959</v>
      </c>
      <c r="E1372" s="58" t="str">
        <f t="shared" si="21"/>
        <v>Stariji veterani</v>
      </c>
    </row>
    <row r="1373" spans="1:5" ht="15">
      <c r="A1373" s="79">
        <v>1372</v>
      </c>
      <c r="B1373" s="3" t="s">
        <v>824</v>
      </c>
      <c r="C1373" s="3" t="s">
        <v>360</v>
      </c>
      <c r="D1373" s="3">
        <v>1975</v>
      </c>
      <c r="E1373" s="58" t="str">
        <f t="shared" si="21"/>
        <v>Mlađi veterani</v>
      </c>
    </row>
    <row r="1374" spans="1:5" ht="15">
      <c r="A1374" s="79">
        <v>1373</v>
      </c>
      <c r="B1374" s="3" t="s">
        <v>1511</v>
      </c>
      <c r="C1374" s="3" t="s">
        <v>690</v>
      </c>
      <c r="D1374" s="3">
        <v>1983</v>
      </c>
      <c r="E1374" s="58" t="str">
        <f t="shared" si="21"/>
        <v>Seniori</v>
      </c>
    </row>
    <row r="1375" spans="1:5" ht="15">
      <c r="A1375" s="80">
        <v>1374</v>
      </c>
      <c r="B1375" s="3" t="s">
        <v>1512</v>
      </c>
      <c r="C1375" s="51" t="s">
        <v>831</v>
      </c>
      <c r="D1375" s="3">
        <v>1957</v>
      </c>
      <c r="E1375" s="58" t="str">
        <f t="shared" si="21"/>
        <v>Stariji veterani</v>
      </c>
    </row>
    <row r="1376" spans="1:5" ht="15">
      <c r="A1376" s="79">
        <v>1375</v>
      </c>
      <c r="B1376" s="3" t="s">
        <v>1513</v>
      </c>
      <c r="C1376" s="51" t="s">
        <v>441</v>
      </c>
      <c r="D1376" s="3">
        <v>1991</v>
      </c>
      <c r="E1376" s="58" t="str">
        <f aca="true" t="shared" si="22" ref="E1376:E1414">VLOOKUP(2017-D1376,kat,3)</f>
        <v>Seniori</v>
      </c>
    </row>
    <row r="1377" spans="1:5" ht="15">
      <c r="A1377" s="79">
        <v>1376</v>
      </c>
      <c r="B1377" s="3" t="s">
        <v>1514</v>
      </c>
      <c r="C1377" s="51" t="s">
        <v>441</v>
      </c>
      <c r="D1377" s="3">
        <v>1988</v>
      </c>
      <c r="E1377" s="58" t="str">
        <f t="shared" si="22"/>
        <v>Seniori</v>
      </c>
    </row>
    <row r="1378" spans="1:5" ht="15">
      <c r="A1378" s="80">
        <v>1377</v>
      </c>
      <c r="B1378" s="3" t="s">
        <v>1530</v>
      </c>
      <c r="C1378" s="51" t="s">
        <v>1131</v>
      </c>
      <c r="D1378" s="3">
        <v>1975</v>
      </c>
      <c r="E1378" s="58" t="str">
        <f t="shared" si="22"/>
        <v>Mlađi veterani</v>
      </c>
    </row>
    <row r="1379" spans="1:5" ht="15">
      <c r="A1379" s="79">
        <v>1378</v>
      </c>
      <c r="B1379" s="3" t="s">
        <v>1515</v>
      </c>
      <c r="C1379" s="51" t="s">
        <v>1433</v>
      </c>
      <c r="D1379" s="3">
        <v>1976</v>
      </c>
      <c r="E1379" s="58" t="str">
        <f t="shared" si="22"/>
        <v>Mlađi veterani</v>
      </c>
    </row>
    <row r="1380" spans="1:5" ht="15">
      <c r="A1380" s="79">
        <v>1379</v>
      </c>
      <c r="B1380" s="3" t="s">
        <v>1522</v>
      </c>
      <c r="C1380" s="51" t="s">
        <v>1433</v>
      </c>
      <c r="D1380" s="3">
        <v>2006</v>
      </c>
      <c r="E1380" s="58" t="str">
        <f t="shared" si="22"/>
        <v>Juniori</v>
      </c>
    </row>
    <row r="1381" spans="1:5" ht="15">
      <c r="A1381" s="80">
        <v>1380</v>
      </c>
      <c r="B1381" s="3" t="s">
        <v>1523</v>
      </c>
      <c r="C1381" s="51" t="s">
        <v>1433</v>
      </c>
      <c r="D1381" s="3">
        <v>1975</v>
      </c>
      <c r="E1381" s="58" t="str">
        <f t="shared" si="22"/>
        <v>Mlađi veterani</v>
      </c>
    </row>
    <row r="1382" spans="1:5" ht="15">
      <c r="A1382" s="79">
        <v>1381</v>
      </c>
      <c r="B1382" s="3" t="s">
        <v>1524</v>
      </c>
      <c r="C1382" s="51" t="s">
        <v>1433</v>
      </c>
      <c r="D1382" s="3">
        <v>1958</v>
      </c>
      <c r="E1382" s="58" t="str">
        <f t="shared" si="22"/>
        <v>Stariji veterani</v>
      </c>
    </row>
    <row r="1383" spans="1:5" ht="15">
      <c r="A1383" s="79">
        <v>1382</v>
      </c>
      <c r="B1383" s="3" t="s">
        <v>1525</v>
      </c>
      <c r="C1383" s="51" t="s">
        <v>1520</v>
      </c>
      <c r="D1383" s="3">
        <v>1973</v>
      </c>
      <c r="E1383" s="58" t="str">
        <f t="shared" si="22"/>
        <v>Mlađi veterani</v>
      </c>
    </row>
    <row r="1384" spans="1:5" ht="15">
      <c r="A1384" s="80">
        <v>1383</v>
      </c>
      <c r="B1384" s="3" t="s">
        <v>1516</v>
      </c>
      <c r="C1384" s="51" t="s">
        <v>1517</v>
      </c>
      <c r="D1384" s="3">
        <v>1954</v>
      </c>
      <c r="E1384" s="58" t="str">
        <f t="shared" si="22"/>
        <v>Stariji veterani</v>
      </c>
    </row>
    <row r="1385" spans="1:5" ht="15">
      <c r="A1385" s="79">
        <v>1384</v>
      </c>
      <c r="B1385" s="3" t="s">
        <v>1518</v>
      </c>
      <c r="C1385" s="51" t="s">
        <v>799</v>
      </c>
      <c r="D1385" s="3">
        <v>1986</v>
      </c>
      <c r="E1385" s="58" t="str">
        <f t="shared" si="22"/>
        <v>Seniori</v>
      </c>
    </row>
    <row r="1386" spans="1:5" ht="15">
      <c r="A1386" s="79">
        <v>1385</v>
      </c>
      <c r="B1386" s="3" t="s">
        <v>1526</v>
      </c>
      <c r="C1386" s="51" t="s">
        <v>619</v>
      </c>
      <c r="D1386" s="3">
        <v>1968</v>
      </c>
      <c r="E1386" s="58" t="str">
        <f t="shared" si="22"/>
        <v>Stariji veterani</v>
      </c>
    </row>
    <row r="1387" spans="1:5" ht="15">
      <c r="A1387" s="80">
        <v>1386</v>
      </c>
      <c r="B1387" s="3" t="s">
        <v>1519</v>
      </c>
      <c r="C1387" s="51" t="s">
        <v>279</v>
      </c>
      <c r="D1387" s="3">
        <v>1979</v>
      </c>
      <c r="E1387" s="58" t="str">
        <f t="shared" si="22"/>
        <v>Mlađi veterani</v>
      </c>
    </row>
    <row r="1388" spans="1:5" ht="15">
      <c r="A1388" s="79">
        <v>1387</v>
      </c>
      <c r="B1388" s="3" t="s">
        <v>1527</v>
      </c>
      <c r="C1388" s="51" t="s">
        <v>1021</v>
      </c>
      <c r="D1388" s="3">
        <v>1956</v>
      </c>
      <c r="E1388" s="58" t="str">
        <f t="shared" si="22"/>
        <v>Stariji veterani</v>
      </c>
    </row>
    <row r="1389" spans="1:5" ht="15">
      <c r="A1389" s="79">
        <v>1388</v>
      </c>
      <c r="B1389" s="3" t="s">
        <v>1528</v>
      </c>
      <c r="C1389" s="51" t="s">
        <v>1531</v>
      </c>
      <c r="D1389" s="3">
        <v>1971</v>
      </c>
      <c r="E1389" s="58" t="str">
        <f t="shared" si="22"/>
        <v>Stariji veterani</v>
      </c>
    </row>
    <row r="1390" spans="1:5" ht="15">
      <c r="A1390" s="80">
        <v>1389</v>
      </c>
      <c r="B1390" s="3" t="s">
        <v>1529</v>
      </c>
      <c r="C1390" s="51" t="s">
        <v>619</v>
      </c>
      <c r="D1390" s="3">
        <v>1996</v>
      </c>
      <c r="E1390" s="58" t="str">
        <f t="shared" si="22"/>
        <v>Seniori</v>
      </c>
    </row>
    <row r="1391" spans="1:5" ht="15">
      <c r="A1391" s="107">
        <v>1390</v>
      </c>
      <c r="B1391" s="3" t="s">
        <v>1533</v>
      </c>
      <c r="C1391" s="51" t="s">
        <v>347</v>
      </c>
      <c r="D1391" s="3">
        <v>1976</v>
      </c>
      <c r="E1391" s="58" t="str">
        <f t="shared" si="22"/>
        <v>Mlađi veterani</v>
      </c>
    </row>
    <row r="1392" spans="1:5" ht="15">
      <c r="A1392" s="79">
        <v>1391</v>
      </c>
      <c r="B1392" s="3" t="s">
        <v>1534</v>
      </c>
      <c r="C1392" s="51" t="s">
        <v>648</v>
      </c>
      <c r="D1392" s="3">
        <v>1996</v>
      </c>
      <c r="E1392" s="58" t="str">
        <f t="shared" si="22"/>
        <v>Seniori</v>
      </c>
    </row>
    <row r="1393" spans="1:5" ht="15">
      <c r="A1393" s="80">
        <v>1392</v>
      </c>
      <c r="B1393" s="3" t="s">
        <v>1549</v>
      </c>
      <c r="C1393" s="51" t="s">
        <v>648</v>
      </c>
      <c r="D1393" s="3">
        <v>1982</v>
      </c>
      <c r="E1393" s="58" t="str">
        <f t="shared" si="22"/>
        <v>Seniori</v>
      </c>
    </row>
    <row r="1394" spans="1:5" ht="15">
      <c r="A1394" s="79">
        <v>1393</v>
      </c>
      <c r="B1394" s="3" t="s">
        <v>1535</v>
      </c>
      <c r="C1394" s="51" t="s">
        <v>648</v>
      </c>
      <c r="D1394" s="3">
        <v>1996</v>
      </c>
      <c r="E1394" s="58" t="str">
        <f t="shared" si="22"/>
        <v>Seniori</v>
      </c>
    </row>
    <row r="1395" spans="1:5" ht="15">
      <c r="A1395" s="107">
        <v>1394</v>
      </c>
      <c r="B1395" s="21" t="s">
        <v>1536</v>
      </c>
      <c r="C1395" s="21" t="s">
        <v>1550</v>
      </c>
      <c r="D1395" s="21">
        <v>1985</v>
      </c>
      <c r="E1395" s="58" t="str">
        <f t="shared" si="22"/>
        <v>Seniori</v>
      </c>
    </row>
    <row r="1396" spans="1:5" ht="15">
      <c r="A1396" s="79">
        <v>1395</v>
      </c>
      <c r="B1396" s="3" t="s">
        <v>1537</v>
      </c>
      <c r="C1396" s="3" t="s">
        <v>347</v>
      </c>
      <c r="D1396" s="3">
        <v>1970</v>
      </c>
      <c r="E1396" s="58" t="str">
        <f t="shared" si="22"/>
        <v>Stariji veterani</v>
      </c>
    </row>
    <row r="1397" spans="1:5" ht="15">
      <c r="A1397" s="79">
        <v>1396</v>
      </c>
      <c r="B1397" s="3" t="s">
        <v>1538</v>
      </c>
      <c r="C1397" s="3" t="s">
        <v>347</v>
      </c>
      <c r="D1397" s="3">
        <v>1954</v>
      </c>
      <c r="E1397" s="58" t="str">
        <f t="shared" si="22"/>
        <v>Stariji veterani</v>
      </c>
    </row>
    <row r="1398" spans="1:5" ht="15">
      <c r="A1398" s="79">
        <v>1397</v>
      </c>
      <c r="B1398" s="3" t="s">
        <v>1539</v>
      </c>
      <c r="C1398" s="3" t="s">
        <v>72</v>
      </c>
      <c r="D1398" s="3">
        <v>1972</v>
      </c>
      <c r="E1398" s="58" t="str">
        <f t="shared" si="22"/>
        <v>Mlađi veterani</v>
      </c>
    </row>
    <row r="1399" spans="1:5" ht="15">
      <c r="A1399" s="79">
        <v>1398</v>
      </c>
      <c r="B1399" s="3" t="s">
        <v>1540</v>
      </c>
      <c r="C1399" s="3" t="s">
        <v>278</v>
      </c>
      <c r="D1399" s="3">
        <v>1983</v>
      </c>
      <c r="E1399" s="58" t="str">
        <f t="shared" si="22"/>
        <v>Seniori</v>
      </c>
    </row>
    <row r="1400" spans="1:5" ht="15">
      <c r="A1400" s="79">
        <v>1399</v>
      </c>
      <c r="B1400" s="3" t="s">
        <v>1541</v>
      </c>
      <c r="C1400" s="3" t="s">
        <v>347</v>
      </c>
      <c r="D1400" s="3">
        <v>1965</v>
      </c>
      <c r="E1400" s="58" t="str">
        <f t="shared" si="22"/>
        <v>Stariji veterani</v>
      </c>
    </row>
    <row r="1401" spans="1:5" ht="15">
      <c r="A1401" s="79">
        <v>1400</v>
      </c>
      <c r="B1401" s="3" t="s">
        <v>684</v>
      </c>
      <c r="C1401" s="3" t="s">
        <v>347</v>
      </c>
      <c r="D1401" s="3">
        <v>1973</v>
      </c>
      <c r="E1401" s="58" t="str">
        <f t="shared" si="22"/>
        <v>Mlađi veterani</v>
      </c>
    </row>
    <row r="1402" spans="1:5" ht="15">
      <c r="A1402" s="79">
        <v>1401</v>
      </c>
      <c r="B1402" s="3" t="s">
        <v>1542</v>
      </c>
      <c r="C1402" s="3" t="s">
        <v>26</v>
      </c>
      <c r="D1402" s="3">
        <v>1971</v>
      </c>
      <c r="E1402" s="58" t="str">
        <f t="shared" si="22"/>
        <v>Stariji veterani</v>
      </c>
    </row>
    <row r="1403" spans="1:5" ht="15">
      <c r="A1403" s="79">
        <v>1402</v>
      </c>
      <c r="B1403" s="3" t="s">
        <v>1543</v>
      </c>
      <c r="C1403" s="3" t="s">
        <v>26</v>
      </c>
      <c r="D1403" s="3">
        <v>1978</v>
      </c>
      <c r="E1403" s="58" t="str">
        <f t="shared" si="22"/>
        <v>Mlađi veterani</v>
      </c>
    </row>
    <row r="1404" spans="1:5" ht="15">
      <c r="A1404" s="79">
        <v>1403</v>
      </c>
      <c r="B1404" s="3" t="s">
        <v>1544</v>
      </c>
      <c r="C1404" s="3" t="s">
        <v>347</v>
      </c>
      <c r="D1404" s="3">
        <v>1974</v>
      </c>
      <c r="E1404" s="58" t="str">
        <f t="shared" si="22"/>
        <v>Mlađi veterani</v>
      </c>
    </row>
    <row r="1405" spans="1:5" ht="15">
      <c r="A1405" s="79">
        <v>1404</v>
      </c>
      <c r="B1405" s="3" t="s">
        <v>1545</v>
      </c>
      <c r="C1405" s="3" t="s">
        <v>142</v>
      </c>
      <c r="D1405" s="3">
        <v>1967</v>
      </c>
      <c r="E1405" s="58" t="str">
        <f t="shared" si="22"/>
        <v>Stariji veterani</v>
      </c>
    </row>
    <row r="1406" spans="1:5" ht="15">
      <c r="A1406" s="79">
        <v>1405</v>
      </c>
      <c r="B1406" s="3" t="s">
        <v>1546</v>
      </c>
      <c r="C1406" s="3" t="s">
        <v>347</v>
      </c>
      <c r="D1406" s="3">
        <v>1962</v>
      </c>
      <c r="E1406" s="58" t="str">
        <f t="shared" si="22"/>
        <v>Stariji veterani</v>
      </c>
    </row>
    <row r="1407" spans="1:5" ht="15">
      <c r="A1407" s="79">
        <v>1406</v>
      </c>
      <c r="B1407" s="3" t="s">
        <v>1269</v>
      </c>
      <c r="C1407" s="3" t="s">
        <v>690</v>
      </c>
      <c r="D1407" s="3">
        <v>1995</v>
      </c>
      <c r="E1407" s="58" t="str">
        <f t="shared" si="22"/>
        <v>Seniori</v>
      </c>
    </row>
    <row r="1408" spans="1:5" ht="15">
      <c r="A1408" s="79">
        <v>1407</v>
      </c>
      <c r="B1408" s="3" t="s">
        <v>1547</v>
      </c>
      <c r="C1408" s="3" t="s">
        <v>690</v>
      </c>
      <c r="D1408" s="3">
        <v>1989</v>
      </c>
      <c r="E1408" s="58" t="str">
        <f t="shared" si="22"/>
        <v>Seniori</v>
      </c>
    </row>
    <row r="1409" spans="1:5" ht="15">
      <c r="A1409" s="79">
        <v>1408</v>
      </c>
      <c r="B1409" s="3" t="s">
        <v>1548</v>
      </c>
      <c r="C1409" s="3" t="s">
        <v>347</v>
      </c>
      <c r="D1409" s="3">
        <v>1973</v>
      </c>
      <c r="E1409" s="58" t="str">
        <f t="shared" si="22"/>
        <v>Mlađi veterani</v>
      </c>
    </row>
    <row r="1410" spans="1:5" ht="15">
      <c r="A1410" s="79">
        <v>1409</v>
      </c>
      <c r="B1410" s="3" t="s">
        <v>1552</v>
      </c>
      <c r="C1410" s="3" t="s">
        <v>279</v>
      </c>
      <c r="D1410" s="3">
        <v>1953</v>
      </c>
      <c r="E1410" s="58" t="str">
        <f t="shared" si="22"/>
        <v>Stariji veterani</v>
      </c>
    </row>
    <row r="1411" spans="1:5" ht="15">
      <c r="A1411" s="79">
        <v>1410</v>
      </c>
      <c r="B1411" s="3" t="s">
        <v>1553</v>
      </c>
      <c r="C1411" s="3" t="s">
        <v>1474</v>
      </c>
      <c r="D1411" s="3">
        <v>1979</v>
      </c>
      <c r="E1411" s="58" t="str">
        <f t="shared" si="22"/>
        <v>Mlađi veterani</v>
      </c>
    </row>
    <row r="1412" spans="1:5" ht="15">
      <c r="A1412" s="79">
        <v>1411</v>
      </c>
      <c r="B1412" s="3" t="s">
        <v>1554</v>
      </c>
      <c r="C1412" s="3" t="s">
        <v>416</v>
      </c>
      <c r="D1412" s="3">
        <v>1976</v>
      </c>
      <c r="E1412" s="58" t="str">
        <f t="shared" si="22"/>
        <v>Mlađi veterani</v>
      </c>
    </row>
    <row r="1413" spans="1:5" ht="15">
      <c r="A1413" s="79">
        <v>1412</v>
      </c>
      <c r="B1413" s="3" t="s">
        <v>1555</v>
      </c>
      <c r="C1413" s="3" t="s">
        <v>1131</v>
      </c>
      <c r="D1413" s="3">
        <v>1983</v>
      </c>
      <c r="E1413" s="58" t="str">
        <f t="shared" si="22"/>
        <v>Seniori</v>
      </c>
    </row>
    <row r="1414" spans="1:5" ht="15">
      <c r="A1414" s="175">
        <v>1413</v>
      </c>
      <c r="B1414" s="174" t="s">
        <v>1558</v>
      </c>
      <c r="C1414" s="174" t="s">
        <v>72</v>
      </c>
      <c r="D1414" s="3">
        <v>1982</v>
      </c>
      <c r="E1414" s="58" t="str">
        <f t="shared" si="22"/>
        <v>Seniori</v>
      </c>
    </row>
    <row r="1415" spans="1:5" ht="15">
      <c r="A1415" s="175">
        <v>1414</v>
      </c>
      <c r="B1415" s="174" t="s">
        <v>1556</v>
      </c>
      <c r="C1415" s="174" t="s">
        <v>72</v>
      </c>
      <c r="D1415" s="3">
        <v>1980</v>
      </c>
      <c r="E1415" s="58" t="str">
        <f>VLOOKUP(2017-D1415,kat,3)</f>
        <v>Mlađi veterani</v>
      </c>
    </row>
  </sheetData>
  <sheetProtection/>
  <printOptions/>
  <pageMargins left="0.7" right="0.7" top="0.75" bottom="0.75" header="0.3" footer="0.3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4">
      <selection activeCell="B2" sqref="B2:K25"/>
    </sheetView>
  </sheetViews>
  <sheetFormatPr defaultColWidth="9.140625" defaultRowHeight="15"/>
  <cols>
    <col min="1" max="1" width="8.7109375" style="35" customWidth="1"/>
    <col min="2" max="2" width="12.7109375" style="37" customWidth="1"/>
    <col min="3" max="3" width="30.7109375" style="38" customWidth="1"/>
    <col min="4" max="4" width="32.421875" style="35" customWidth="1"/>
    <col min="5" max="5" width="10.7109375" style="35" customWidth="1"/>
    <col min="6" max="7" width="10.7109375" style="39" customWidth="1"/>
    <col min="8" max="8" width="11.8515625" style="40" customWidth="1"/>
    <col min="9" max="11" width="10.7109375" style="41" customWidth="1"/>
    <col min="12" max="16384" width="9.140625" style="35" customWidth="1"/>
  </cols>
  <sheetData>
    <row r="1" spans="1:11" ht="30" customHeight="1" thickBot="1">
      <c r="A1" s="29" t="s">
        <v>5</v>
      </c>
      <c r="B1" s="84" t="s">
        <v>7</v>
      </c>
      <c r="C1" s="85" t="s">
        <v>6</v>
      </c>
      <c r="D1" s="86" t="s">
        <v>0</v>
      </c>
      <c r="E1" s="30" t="s">
        <v>4</v>
      </c>
      <c r="F1" s="31" t="s">
        <v>13</v>
      </c>
      <c r="G1" s="32" t="s">
        <v>12</v>
      </c>
      <c r="H1" s="33" t="s">
        <v>11</v>
      </c>
      <c r="I1" s="34" t="s">
        <v>8</v>
      </c>
      <c r="J1" s="34" t="s">
        <v>9</v>
      </c>
      <c r="K1" s="34" t="s">
        <v>10</v>
      </c>
    </row>
    <row r="2" spans="1:11" ht="15">
      <c r="A2" s="82">
        <v>1</v>
      </c>
      <c r="B2" s="45">
        <v>20</v>
      </c>
      <c r="C2" s="58" t="s">
        <v>45</v>
      </c>
      <c r="D2" s="58" t="s">
        <v>42</v>
      </c>
      <c r="E2" s="21" t="s">
        <v>14</v>
      </c>
      <c r="F2" s="22">
        <v>0.3958333333333333</v>
      </c>
      <c r="G2" s="26">
        <v>0.4619097222222222</v>
      </c>
      <c r="H2" s="22">
        <f aca="true" t="shared" si="0" ref="H2:H25">G2-F2</f>
        <v>0.06607638888888889</v>
      </c>
      <c r="I2" s="122">
        <v>23</v>
      </c>
      <c r="J2" s="122">
        <v>15</v>
      </c>
      <c r="K2" s="123">
        <f aca="true" t="shared" si="1" ref="K2:K25">SUM(I2:J2)</f>
        <v>38</v>
      </c>
    </row>
    <row r="3" spans="1:11" ht="15">
      <c r="A3" s="83">
        <v>2</v>
      </c>
      <c r="B3" s="171">
        <v>231</v>
      </c>
      <c r="C3" s="172" t="s">
        <v>281</v>
      </c>
      <c r="D3" s="172" t="s">
        <v>278</v>
      </c>
      <c r="E3" s="21" t="s">
        <v>14</v>
      </c>
      <c r="F3" s="22">
        <v>0.4270833333333333</v>
      </c>
      <c r="G3" s="26">
        <v>0.49478009259259265</v>
      </c>
      <c r="H3" s="22">
        <f t="shared" si="0"/>
        <v>0.06769675925925933</v>
      </c>
      <c r="I3" s="122">
        <v>23</v>
      </c>
      <c r="J3" s="125">
        <v>12</v>
      </c>
      <c r="K3" s="123">
        <f t="shared" si="1"/>
        <v>35</v>
      </c>
    </row>
    <row r="4" spans="1:11" ht="15">
      <c r="A4" s="82">
        <v>3</v>
      </c>
      <c r="B4" s="45">
        <v>366</v>
      </c>
      <c r="C4" s="59" t="s">
        <v>431</v>
      </c>
      <c r="D4" s="59" t="s">
        <v>40</v>
      </c>
      <c r="E4" s="21" t="s">
        <v>14</v>
      </c>
      <c r="F4" s="22">
        <v>0.3958333333333333</v>
      </c>
      <c r="G4" s="26">
        <v>0.4698611111111111</v>
      </c>
      <c r="H4" s="22">
        <f t="shared" si="0"/>
        <v>0.0740277777777778</v>
      </c>
      <c r="I4" s="122">
        <v>23</v>
      </c>
      <c r="J4" s="125">
        <v>10</v>
      </c>
      <c r="K4" s="123">
        <f t="shared" si="1"/>
        <v>33</v>
      </c>
    </row>
    <row r="5" spans="1:11" ht="15">
      <c r="A5" s="83">
        <v>4</v>
      </c>
      <c r="B5" s="171">
        <v>132</v>
      </c>
      <c r="C5" s="172" t="s">
        <v>175</v>
      </c>
      <c r="D5" s="172" t="s">
        <v>171</v>
      </c>
      <c r="E5" s="21" t="s">
        <v>14</v>
      </c>
      <c r="F5" s="22">
        <v>0.4270833333333333</v>
      </c>
      <c r="G5" s="26">
        <v>0.5081828703703704</v>
      </c>
      <c r="H5" s="22">
        <f t="shared" si="0"/>
        <v>0.08109953703703704</v>
      </c>
      <c r="I5" s="122">
        <v>23</v>
      </c>
      <c r="J5" s="125">
        <v>9</v>
      </c>
      <c r="K5" s="123">
        <f t="shared" si="1"/>
        <v>32</v>
      </c>
    </row>
    <row r="6" spans="1:11" ht="15">
      <c r="A6" s="82">
        <v>5</v>
      </c>
      <c r="B6" s="87">
        <v>198</v>
      </c>
      <c r="C6" s="58" t="s">
        <v>249</v>
      </c>
      <c r="D6" s="58" t="s">
        <v>247</v>
      </c>
      <c r="E6" s="21" t="s">
        <v>14</v>
      </c>
      <c r="F6" s="22">
        <v>0.395833333333333</v>
      </c>
      <c r="G6" s="26">
        <v>0.4773032407407407</v>
      </c>
      <c r="H6" s="22">
        <f t="shared" si="0"/>
        <v>0.08146990740740773</v>
      </c>
      <c r="I6" s="122">
        <v>23</v>
      </c>
      <c r="J6" s="125">
        <v>8</v>
      </c>
      <c r="K6" s="123">
        <f t="shared" si="1"/>
        <v>31</v>
      </c>
    </row>
    <row r="7" spans="1:11" ht="15">
      <c r="A7" s="83">
        <v>6</v>
      </c>
      <c r="B7" s="45">
        <v>233</v>
      </c>
      <c r="C7" s="58" t="s">
        <v>307</v>
      </c>
      <c r="D7" s="58" t="s">
        <v>278</v>
      </c>
      <c r="E7" s="21" t="s">
        <v>14</v>
      </c>
      <c r="F7" s="22">
        <v>0.395833333333333</v>
      </c>
      <c r="G7" s="26">
        <v>0.47824074074074074</v>
      </c>
      <c r="H7" s="22">
        <f t="shared" si="0"/>
        <v>0.08240740740740776</v>
      </c>
      <c r="I7" s="122">
        <v>23</v>
      </c>
      <c r="J7" s="125">
        <v>7</v>
      </c>
      <c r="K7" s="123">
        <f t="shared" si="1"/>
        <v>30</v>
      </c>
    </row>
    <row r="8" spans="1:11" ht="15">
      <c r="A8" s="82">
        <v>7</v>
      </c>
      <c r="B8" s="178">
        <v>1410</v>
      </c>
      <c r="C8" s="3" t="s">
        <v>1553</v>
      </c>
      <c r="D8" s="3" t="s">
        <v>1474</v>
      </c>
      <c r="E8" s="21" t="s">
        <v>14</v>
      </c>
      <c r="F8" s="22">
        <v>0.395833333333333</v>
      </c>
      <c r="G8" s="26">
        <v>0.4852430555555556</v>
      </c>
      <c r="H8" s="22">
        <f t="shared" si="0"/>
        <v>0.0894097222222226</v>
      </c>
      <c r="I8" s="122">
        <v>23</v>
      </c>
      <c r="J8" s="125">
        <v>6</v>
      </c>
      <c r="K8" s="123">
        <f t="shared" si="1"/>
        <v>29</v>
      </c>
    </row>
    <row r="9" spans="1:11" ht="15">
      <c r="A9" s="83">
        <v>8</v>
      </c>
      <c r="B9" s="45">
        <v>968</v>
      </c>
      <c r="C9" s="58" t="s">
        <v>1091</v>
      </c>
      <c r="D9" s="58" t="s">
        <v>690</v>
      </c>
      <c r="E9" s="21" t="s">
        <v>14</v>
      </c>
      <c r="F9" s="22">
        <v>0.395833333333333</v>
      </c>
      <c r="G9" s="26">
        <v>0.48530092592592594</v>
      </c>
      <c r="H9" s="22">
        <f t="shared" si="0"/>
        <v>0.08946759259259296</v>
      </c>
      <c r="I9" s="122">
        <v>23</v>
      </c>
      <c r="J9" s="125">
        <v>5</v>
      </c>
      <c r="K9" s="123">
        <f t="shared" si="1"/>
        <v>28</v>
      </c>
    </row>
    <row r="10" spans="1:11" ht="15">
      <c r="A10" s="82">
        <v>9</v>
      </c>
      <c r="B10" s="45">
        <v>883</v>
      </c>
      <c r="C10" s="58" t="s">
        <v>1004</v>
      </c>
      <c r="D10" s="58" t="s">
        <v>441</v>
      </c>
      <c r="E10" s="21" t="s">
        <v>14</v>
      </c>
      <c r="F10" s="22">
        <v>0.395833333333333</v>
      </c>
      <c r="G10" s="26">
        <v>0.4864583333333334</v>
      </c>
      <c r="H10" s="22">
        <f t="shared" si="0"/>
        <v>0.0906250000000004</v>
      </c>
      <c r="I10" s="122">
        <v>23</v>
      </c>
      <c r="J10" s="125">
        <v>4</v>
      </c>
      <c r="K10" s="123">
        <f t="shared" si="1"/>
        <v>27</v>
      </c>
    </row>
    <row r="11" spans="1:11" ht="15">
      <c r="A11" s="83">
        <v>10</v>
      </c>
      <c r="B11" s="45">
        <v>948</v>
      </c>
      <c r="C11" s="58" t="s">
        <v>1072</v>
      </c>
      <c r="D11" s="58" t="s">
        <v>1021</v>
      </c>
      <c r="E11" s="21" t="s">
        <v>14</v>
      </c>
      <c r="F11" s="22">
        <v>0.395833333333333</v>
      </c>
      <c r="G11" s="26">
        <v>0.4902777777777778</v>
      </c>
      <c r="H11" s="22">
        <f t="shared" si="0"/>
        <v>0.09444444444444483</v>
      </c>
      <c r="I11" s="122">
        <v>23</v>
      </c>
      <c r="J11" s="125">
        <v>3</v>
      </c>
      <c r="K11" s="123">
        <f t="shared" si="1"/>
        <v>26</v>
      </c>
    </row>
    <row r="12" spans="1:11" ht="15">
      <c r="A12" s="82">
        <v>11</v>
      </c>
      <c r="B12" s="48">
        <v>951</v>
      </c>
      <c r="C12" s="58" t="s">
        <v>1075</v>
      </c>
      <c r="D12" s="67" t="s">
        <v>1021</v>
      </c>
      <c r="E12" s="21" t="s">
        <v>14</v>
      </c>
      <c r="F12" s="22">
        <v>0.395833333333333</v>
      </c>
      <c r="G12" s="26">
        <v>0.49028935185185185</v>
      </c>
      <c r="H12" s="22">
        <f t="shared" si="0"/>
        <v>0.09445601851851887</v>
      </c>
      <c r="I12" s="122">
        <v>23</v>
      </c>
      <c r="J12" s="125">
        <v>2</v>
      </c>
      <c r="K12" s="123">
        <f t="shared" si="1"/>
        <v>25</v>
      </c>
    </row>
    <row r="13" spans="1:11" ht="15">
      <c r="A13" s="83">
        <v>12</v>
      </c>
      <c r="B13" s="45">
        <v>898</v>
      </c>
      <c r="C13" s="58" t="s">
        <v>1020</v>
      </c>
      <c r="D13" s="58" t="s">
        <v>1021</v>
      </c>
      <c r="E13" s="21" t="s">
        <v>14</v>
      </c>
      <c r="F13" s="22">
        <v>0.395833333333333</v>
      </c>
      <c r="G13" s="26">
        <v>0.490300925925926</v>
      </c>
      <c r="H13" s="22">
        <f t="shared" si="0"/>
        <v>0.09446759259259302</v>
      </c>
      <c r="I13" s="122">
        <v>23</v>
      </c>
      <c r="J13" s="125">
        <v>2</v>
      </c>
      <c r="K13" s="123">
        <f t="shared" si="1"/>
        <v>25</v>
      </c>
    </row>
    <row r="14" spans="1:11" ht="15">
      <c r="A14" s="82">
        <v>13</v>
      </c>
      <c r="B14" s="45">
        <v>1299</v>
      </c>
      <c r="C14" s="51" t="s">
        <v>1420</v>
      </c>
      <c r="D14" s="60" t="s">
        <v>40</v>
      </c>
      <c r="E14" s="21" t="s">
        <v>14</v>
      </c>
      <c r="F14" s="22">
        <v>0.395833333333333</v>
      </c>
      <c r="G14" s="26">
        <v>0.49334490740740744</v>
      </c>
      <c r="H14" s="22">
        <f t="shared" si="0"/>
        <v>0.09751157407407446</v>
      </c>
      <c r="I14" s="122">
        <v>23</v>
      </c>
      <c r="J14" s="125">
        <v>2</v>
      </c>
      <c r="K14" s="123">
        <f t="shared" si="1"/>
        <v>25</v>
      </c>
    </row>
    <row r="15" spans="1:11" ht="15">
      <c r="A15" s="83">
        <v>14</v>
      </c>
      <c r="B15" s="45">
        <v>45</v>
      </c>
      <c r="C15" s="58" t="s">
        <v>76</v>
      </c>
      <c r="D15" s="58" t="s">
        <v>42</v>
      </c>
      <c r="E15" s="21" t="s">
        <v>14</v>
      </c>
      <c r="F15" s="22">
        <v>0.395833333333333</v>
      </c>
      <c r="G15" s="26">
        <v>0.5090162037037037</v>
      </c>
      <c r="H15" s="22">
        <f t="shared" si="0"/>
        <v>0.11318287037037073</v>
      </c>
      <c r="I15" s="122">
        <v>23</v>
      </c>
      <c r="J15" s="125">
        <v>2</v>
      </c>
      <c r="K15" s="123">
        <f t="shared" si="1"/>
        <v>25</v>
      </c>
    </row>
    <row r="16" spans="1:11" ht="15">
      <c r="A16" s="82">
        <v>15</v>
      </c>
      <c r="B16" s="171">
        <v>1306</v>
      </c>
      <c r="C16" s="174" t="s">
        <v>1427</v>
      </c>
      <c r="D16" s="174" t="s">
        <v>72</v>
      </c>
      <c r="E16" s="21" t="s">
        <v>14</v>
      </c>
      <c r="F16" s="22">
        <v>0.4270833333333333</v>
      </c>
      <c r="G16" s="26">
        <v>0.5547800925925926</v>
      </c>
      <c r="H16" s="22">
        <f t="shared" si="0"/>
        <v>0.12769675925925933</v>
      </c>
      <c r="I16" s="122">
        <v>23</v>
      </c>
      <c r="J16" s="125">
        <v>2</v>
      </c>
      <c r="K16" s="123">
        <f t="shared" si="1"/>
        <v>25</v>
      </c>
    </row>
    <row r="17" spans="1:11" ht="15" customHeight="1">
      <c r="A17" s="83">
        <v>16</v>
      </c>
      <c r="B17" s="45">
        <v>47</v>
      </c>
      <c r="C17" s="58" t="s">
        <v>78</v>
      </c>
      <c r="D17" s="58" t="s">
        <v>279</v>
      </c>
      <c r="E17" s="21" t="s">
        <v>14</v>
      </c>
      <c r="F17" s="22">
        <v>0.395833333333333</v>
      </c>
      <c r="G17" s="26">
        <v>0.5259259259259259</v>
      </c>
      <c r="H17" s="22">
        <f t="shared" si="0"/>
        <v>0.13009259259259293</v>
      </c>
      <c r="I17" s="122">
        <v>23</v>
      </c>
      <c r="J17" s="125">
        <v>1</v>
      </c>
      <c r="K17" s="123">
        <f t="shared" si="1"/>
        <v>24</v>
      </c>
    </row>
    <row r="18" spans="1:11" ht="15" customHeight="1">
      <c r="A18" s="82">
        <v>17</v>
      </c>
      <c r="B18" s="48">
        <v>64</v>
      </c>
      <c r="C18" s="58" t="s">
        <v>98</v>
      </c>
      <c r="D18" s="67" t="s">
        <v>42</v>
      </c>
      <c r="E18" s="21" t="s">
        <v>14</v>
      </c>
      <c r="F18" s="22">
        <v>0.395833333333333</v>
      </c>
      <c r="G18" s="26">
        <v>0.5264814814814814</v>
      </c>
      <c r="H18" s="22">
        <f t="shared" si="0"/>
        <v>0.13064814814814846</v>
      </c>
      <c r="I18" s="122">
        <v>23</v>
      </c>
      <c r="J18" s="125">
        <v>1</v>
      </c>
      <c r="K18" s="123">
        <f t="shared" si="1"/>
        <v>24</v>
      </c>
    </row>
    <row r="19" spans="1:11" ht="15">
      <c r="A19" s="83">
        <v>18</v>
      </c>
      <c r="B19" s="48">
        <v>1278</v>
      </c>
      <c r="C19" s="51" t="s">
        <v>1400</v>
      </c>
      <c r="D19" s="73" t="s">
        <v>416</v>
      </c>
      <c r="E19" s="21" t="s">
        <v>14</v>
      </c>
      <c r="F19" s="22">
        <v>0.395833333333333</v>
      </c>
      <c r="G19" s="26">
        <v>0.5313078703703703</v>
      </c>
      <c r="H19" s="22">
        <f t="shared" si="0"/>
        <v>0.13547453703703732</v>
      </c>
      <c r="I19" s="122">
        <v>23</v>
      </c>
      <c r="J19" s="125">
        <v>1</v>
      </c>
      <c r="K19" s="123">
        <f t="shared" si="1"/>
        <v>24</v>
      </c>
    </row>
    <row r="20" spans="1:11" ht="15">
      <c r="A20" s="82">
        <v>19</v>
      </c>
      <c r="B20" s="87">
        <v>1277</v>
      </c>
      <c r="C20" s="21" t="s">
        <v>1557</v>
      </c>
      <c r="D20" s="60" t="s">
        <v>416</v>
      </c>
      <c r="E20" s="21" t="s">
        <v>14</v>
      </c>
      <c r="F20" s="22">
        <v>0.395833333333333</v>
      </c>
      <c r="G20" s="26">
        <v>0.5313194444444445</v>
      </c>
      <c r="H20" s="22">
        <f t="shared" si="0"/>
        <v>0.13548611111111147</v>
      </c>
      <c r="I20" s="122">
        <v>23</v>
      </c>
      <c r="J20" s="125">
        <v>1</v>
      </c>
      <c r="K20" s="123">
        <f t="shared" si="1"/>
        <v>24</v>
      </c>
    </row>
    <row r="21" spans="1:11" ht="15">
      <c r="A21" s="83">
        <v>20</v>
      </c>
      <c r="B21" s="178">
        <v>1411</v>
      </c>
      <c r="C21" s="3" t="s">
        <v>1554</v>
      </c>
      <c r="D21" s="3" t="s">
        <v>416</v>
      </c>
      <c r="E21" s="21" t="s">
        <v>14</v>
      </c>
      <c r="F21" s="22">
        <v>0.395833333333333</v>
      </c>
      <c r="G21" s="26">
        <v>0.532650462962963</v>
      </c>
      <c r="H21" s="22">
        <f t="shared" si="0"/>
        <v>0.13681712962963005</v>
      </c>
      <c r="I21" s="122">
        <v>23</v>
      </c>
      <c r="J21" s="125">
        <v>1</v>
      </c>
      <c r="K21" s="123">
        <f t="shared" si="1"/>
        <v>24</v>
      </c>
    </row>
    <row r="22" spans="1:11" ht="15">
      <c r="A22" s="82">
        <v>21</v>
      </c>
      <c r="B22" s="48">
        <v>146</v>
      </c>
      <c r="C22" s="58" t="s">
        <v>189</v>
      </c>
      <c r="D22" s="58" t="s">
        <v>190</v>
      </c>
      <c r="E22" s="21" t="s">
        <v>14</v>
      </c>
      <c r="F22" s="22">
        <v>0.395833333333333</v>
      </c>
      <c r="G22" s="26">
        <v>0.5526388888888889</v>
      </c>
      <c r="H22" s="22">
        <f t="shared" si="0"/>
        <v>0.15680555555555592</v>
      </c>
      <c r="I22" s="122">
        <v>23</v>
      </c>
      <c r="J22" s="125">
        <v>0</v>
      </c>
      <c r="K22" s="123">
        <f t="shared" si="1"/>
        <v>23</v>
      </c>
    </row>
    <row r="23" spans="1:11" ht="15">
      <c r="A23" s="83">
        <v>22</v>
      </c>
      <c r="B23" s="45">
        <v>595</v>
      </c>
      <c r="C23" s="63" t="s">
        <v>700</v>
      </c>
      <c r="D23" s="58" t="s">
        <v>42</v>
      </c>
      <c r="E23" s="21" t="s">
        <v>14</v>
      </c>
      <c r="F23" s="22">
        <v>0.395833333333333</v>
      </c>
      <c r="G23" s="26">
        <v>0.5731481481481482</v>
      </c>
      <c r="H23" s="22">
        <f t="shared" si="0"/>
        <v>0.1773148148148152</v>
      </c>
      <c r="I23" s="122">
        <v>23</v>
      </c>
      <c r="J23" s="125">
        <v>0</v>
      </c>
      <c r="K23" s="123">
        <f t="shared" si="1"/>
        <v>23</v>
      </c>
    </row>
    <row r="24" spans="1:11" ht="15">
      <c r="A24" s="82">
        <v>23</v>
      </c>
      <c r="B24" s="45">
        <v>89</v>
      </c>
      <c r="C24" s="58" t="s">
        <v>120</v>
      </c>
      <c r="D24" s="58" t="s">
        <v>279</v>
      </c>
      <c r="E24" s="21" t="s">
        <v>14</v>
      </c>
      <c r="F24" s="22">
        <v>0.395833333333333</v>
      </c>
      <c r="G24" s="26">
        <v>0.5793518518518518</v>
      </c>
      <c r="H24" s="22">
        <f t="shared" si="0"/>
        <v>0.1835185185185188</v>
      </c>
      <c r="I24" s="122">
        <v>23</v>
      </c>
      <c r="J24" s="125">
        <v>0</v>
      </c>
      <c r="K24" s="123">
        <f t="shared" si="1"/>
        <v>23</v>
      </c>
    </row>
    <row r="25" spans="1:11" ht="15">
      <c r="A25" s="83">
        <v>24</v>
      </c>
      <c r="B25" s="45">
        <v>88</v>
      </c>
      <c r="C25" s="58" t="s">
        <v>119</v>
      </c>
      <c r="D25" s="58" t="s">
        <v>279</v>
      </c>
      <c r="E25" s="21" t="s">
        <v>14</v>
      </c>
      <c r="F25" s="22">
        <v>0.395833333333333</v>
      </c>
      <c r="G25" s="26">
        <v>0.579837962962963</v>
      </c>
      <c r="H25" s="22">
        <f t="shared" si="0"/>
        <v>0.18400462962963</v>
      </c>
      <c r="I25" s="122">
        <v>23</v>
      </c>
      <c r="J25" s="125">
        <v>0</v>
      </c>
      <c r="K25" s="123">
        <f t="shared" si="1"/>
        <v>23</v>
      </c>
    </row>
    <row r="26" spans="1:11" ht="15">
      <c r="A26" s="21">
        <v>25</v>
      </c>
      <c r="B26" s="130"/>
      <c r="C26" s="125"/>
      <c r="D26" s="21"/>
      <c r="E26" s="21"/>
      <c r="F26" s="22"/>
      <c r="G26" s="26"/>
      <c r="H26" s="22"/>
      <c r="I26" s="122"/>
      <c r="J26" s="125"/>
      <c r="K26" s="123"/>
    </row>
    <row r="27" spans="1:11" ht="15">
      <c r="A27" s="21">
        <v>26</v>
      </c>
      <c r="B27" s="131"/>
      <c r="C27" s="125"/>
      <c r="D27" s="21"/>
      <c r="E27" s="21"/>
      <c r="F27" s="22"/>
      <c r="G27" s="26"/>
      <c r="H27" s="22"/>
      <c r="I27" s="122"/>
      <c r="J27" s="125"/>
      <c r="K27" s="123"/>
    </row>
    <row r="28" spans="1:11" ht="15">
      <c r="A28" s="21">
        <v>27</v>
      </c>
      <c r="B28" s="127"/>
      <c r="C28" s="124"/>
      <c r="D28" s="124"/>
      <c r="E28" s="21"/>
      <c r="F28" s="22"/>
      <c r="G28" s="26"/>
      <c r="H28" s="22"/>
      <c r="I28" s="122"/>
      <c r="J28" s="125"/>
      <c r="K28" s="123"/>
    </row>
    <row r="29" spans="1:11" ht="15">
      <c r="A29" s="21">
        <v>28</v>
      </c>
      <c r="B29" s="127"/>
      <c r="C29" s="137"/>
      <c r="D29" s="124"/>
      <c r="E29" s="21"/>
      <c r="F29" s="22"/>
      <c r="G29" s="26"/>
      <c r="H29" s="22"/>
      <c r="I29" s="122"/>
      <c r="J29" s="125"/>
      <c r="K29" s="123"/>
    </row>
    <row r="30" spans="1:11" ht="15">
      <c r="A30" s="21">
        <v>29</v>
      </c>
      <c r="B30" s="127"/>
      <c r="C30" s="124"/>
      <c r="D30" s="124"/>
      <c r="E30" s="21"/>
      <c r="F30" s="22"/>
      <c r="G30" s="26"/>
      <c r="H30" s="22"/>
      <c r="I30" s="122"/>
      <c r="J30" s="125"/>
      <c r="K30" s="123"/>
    </row>
    <row r="31" spans="1:11" ht="15">
      <c r="A31" s="21">
        <v>30</v>
      </c>
      <c r="B31" s="126"/>
      <c r="C31" s="124"/>
      <c r="D31" s="124"/>
      <c r="E31" s="21"/>
      <c r="F31" s="22"/>
      <c r="G31" s="26"/>
      <c r="H31" s="22"/>
      <c r="I31" s="122"/>
      <c r="J31" s="125"/>
      <c r="K31" s="123"/>
    </row>
    <row r="32" spans="1:11" ht="15">
      <c r="A32" s="21">
        <v>31</v>
      </c>
      <c r="B32" s="127"/>
      <c r="C32" s="124"/>
      <c r="D32" s="124"/>
      <c r="E32" s="21"/>
      <c r="F32" s="22"/>
      <c r="G32" s="26"/>
      <c r="H32" s="22"/>
      <c r="I32" s="122"/>
      <c r="J32" s="125"/>
      <c r="K32" s="123"/>
    </row>
    <row r="33" spans="1:11" ht="15">
      <c r="A33" s="21">
        <v>32</v>
      </c>
      <c r="B33" s="127"/>
      <c r="C33" s="124"/>
      <c r="D33" s="124"/>
      <c r="E33" s="21"/>
      <c r="F33" s="22"/>
      <c r="G33" s="26"/>
      <c r="H33" s="22"/>
      <c r="I33" s="122"/>
      <c r="J33" s="125"/>
      <c r="K33" s="123"/>
    </row>
    <row r="34" spans="1:11" ht="15">
      <c r="A34" s="21">
        <v>33</v>
      </c>
      <c r="B34" s="127"/>
      <c r="C34" s="124"/>
      <c r="D34" s="124"/>
      <c r="E34" s="21"/>
      <c r="F34" s="22"/>
      <c r="G34" s="26"/>
      <c r="H34" s="22"/>
      <c r="I34" s="122"/>
      <c r="J34" s="125"/>
      <c r="K34" s="123"/>
    </row>
    <row r="35" spans="1:11" ht="15">
      <c r="A35" s="21">
        <v>34</v>
      </c>
      <c r="B35" s="28"/>
      <c r="C35" s="25"/>
      <c r="D35" s="21"/>
      <c r="E35" s="21"/>
      <c r="F35" s="22"/>
      <c r="G35" s="26"/>
      <c r="H35" s="22"/>
      <c r="I35" s="122"/>
      <c r="J35" s="125"/>
      <c r="K35" s="123"/>
    </row>
    <row r="36" spans="1:11" ht="15">
      <c r="A36" s="21">
        <v>35</v>
      </c>
      <c r="B36" s="28"/>
      <c r="C36" s="25"/>
      <c r="D36" s="21"/>
      <c r="E36" s="21"/>
      <c r="F36" s="22"/>
      <c r="G36" s="26"/>
      <c r="H36" s="22"/>
      <c r="I36" s="122"/>
      <c r="J36" s="125"/>
      <c r="K36" s="123"/>
    </row>
    <row r="37" spans="1:11" ht="15">
      <c r="A37" s="21">
        <v>36</v>
      </c>
      <c r="B37" s="28"/>
      <c r="C37" s="25"/>
      <c r="D37" s="21"/>
      <c r="E37" s="21"/>
      <c r="F37" s="22"/>
      <c r="G37" s="26"/>
      <c r="H37" s="22"/>
      <c r="I37" s="122"/>
      <c r="J37" s="125"/>
      <c r="K37" s="123"/>
    </row>
    <row r="38" spans="1:11" ht="15">
      <c r="A38" s="21">
        <v>37</v>
      </c>
      <c r="B38" s="28"/>
      <c r="C38" s="25"/>
      <c r="D38" s="21"/>
      <c r="E38" s="21"/>
      <c r="F38" s="22"/>
      <c r="G38" s="26"/>
      <c r="H38" s="22"/>
      <c r="I38" s="122"/>
      <c r="J38" s="125"/>
      <c r="K38" s="123"/>
    </row>
    <row r="39" spans="1:11" ht="15">
      <c r="A39" s="21">
        <v>38</v>
      </c>
      <c r="B39" s="28"/>
      <c r="C39" s="25"/>
      <c r="D39" s="21"/>
      <c r="E39" s="21"/>
      <c r="F39" s="22"/>
      <c r="G39" s="26"/>
      <c r="H39" s="22"/>
      <c r="I39" s="122"/>
      <c r="J39" s="125"/>
      <c r="K39" s="123"/>
    </row>
    <row r="40" spans="1:11" ht="15">
      <c r="A40" s="21">
        <v>39</v>
      </c>
      <c r="B40" s="28"/>
      <c r="C40" s="25"/>
      <c r="D40" s="21"/>
      <c r="E40" s="21"/>
      <c r="F40" s="22"/>
      <c r="G40" s="26"/>
      <c r="H40" s="22"/>
      <c r="I40" s="122"/>
      <c r="J40" s="125"/>
      <c r="K40" s="123"/>
    </row>
    <row r="41" spans="1:11" ht="15">
      <c r="A41" s="21">
        <v>40</v>
      </c>
      <c r="B41" s="28"/>
      <c r="C41" s="25"/>
      <c r="D41" s="21"/>
      <c r="E41" s="21"/>
      <c r="F41" s="22"/>
      <c r="G41" s="26"/>
      <c r="H41" s="22"/>
      <c r="I41" s="122"/>
      <c r="J41" s="125"/>
      <c r="K41" s="123"/>
    </row>
    <row r="42" spans="1:11" ht="15">
      <c r="A42" s="21">
        <v>41</v>
      </c>
      <c r="B42" s="28"/>
      <c r="C42" s="25"/>
      <c r="D42" s="21"/>
      <c r="E42" s="21"/>
      <c r="F42" s="22"/>
      <c r="G42" s="26"/>
      <c r="H42" s="22"/>
      <c r="I42" s="122"/>
      <c r="J42" s="125"/>
      <c r="K42" s="123"/>
    </row>
    <row r="43" spans="1:11" ht="15">
      <c r="A43" s="21">
        <v>42</v>
      </c>
      <c r="B43" s="28"/>
      <c r="C43" s="25"/>
      <c r="D43" s="21"/>
      <c r="E43" s="21"/>
      <c r="F43" s="22"/>
      <c r="G43" s="26"/>
      <c r="H43" s="22"/>
      <c r="I43" s="122"/>
      <c r="J43" s="125"/>
      <c r="K43" s="123"/>
    </row>
    <row r="44" spans="1:11" ht="15">
      <c r="A44" s="21">
        <v>43</v>
      </c>
      <c r="B44" s="28"/>
      <c r="C44" s="25"/>
      <c r="D44" s="21"/>
      <c r="E44" s="21"/>
      <c r="F44" s="22"/>
      <c r="G44" s="26"/>
      <c r="H44" s="22"/>
      <c r="I44" s="122"/>
      <c r="J44" s="125"/>
      <c r="K44" s="123"/>
    </row>
    <row r="45" spans="1:11" ht="15">
      <c r="A45" s="21">
        <v>44</v>
      </c>
      <c r="B45" s="28"/>
      <c r="C45" s="25"/>
      <c r="D45" s="21"/>
      <c r="E45" s="21"/>
      <c r="F45" s="22"/>
      <c r="G45" s="26"/>
      <c r="H45" s="22"/>
      <c r="I45" s="122"/>
      <c r="J45" s="125"/>
      <c r="K45" s="123"/>
    </row>
    <row r="46" spans="1:11" ht="15">
      <c r="A46" s="21">
        <v>45</v>
      </c>
      <c r="B46" s="28"/>
      <c r="C46" s="25"/>
      <c r="D46" s="21"/>
      <c r="E46" s="21"/>
      <c r="F46" s="22"/>
      <c r="G46" s="26"/>
      <c r="H46" s="22"/>
      <c r="I46" s="122"/>
      <c r="J46" s="125"/>
      <c r="K46" s="123"/>
    </row>
    <row r="47" spans="1:11" ht="15">
      <c r="A47" s="21">
        <v>46</v>
      </c>
      <c r="B47" s="28"/>
      <c r="C47" s="25"/>
      <c r="D47" s="21"/>
      <c r="E47" s="21"/>
      <c r="F47" s="22"/>
      <c r="G47" s="26"/>
      <c r="H47" s="22"/>
      <c r="I47" s="122"/>
      <c r="J47" s="125"/>
      <c r="K47" s="123"/>
    </row>
    <row r="48" spans="1:11" ht="15">
      <c r="A48" s="21">
        <v>47</v>
      </c>
      <c r="B48" s="28"/>
      <c r="C48" s="25"/>
      <c r="D48" s="21"/>
      <c r="E48" s="21"/>
      <c r="F48" s="22"/>
      <c r="G48" s="26"/>
      <c r="H48" s="22"/>
      <c r="I48" s="122"/>
      <c r="J48" s="125"/>
      <c r="K48" s="123"/>
    </row>
    <row r="49" spans="1:11" ht="15">
      <c r="A49" s="21">
        <v>48</v>
      </c>
      <c r="B49" s="28"/>
      <c r="C49" s="25"/>
      <c r="D49" s="21"/>
      <c r="E49" s="21"/>
      <c r="F49" s="22"/>
      <c r="G49" s="26"/>
      <c r="H49" s="22"/>
      <c r="I49" s="122"/>
      <c r="J49" s="125"/>
      <c r="K49" s="123"/>
    </row>
    <row r="50" spans="1:11" ht="15">
      <c r="A50" s="21">
        <v>49</v>
      </c>
      <c r="B50" s="28"/>
      <c r="C50" s="25"/>
      <c r="D50" s="21"/>
      <c r="E50" s="21"/>
      <c r="F50" s="22"/>
      <c r="G50" s="26"/>
      <c r="H50" s="22"/>
      <c r="I50" s="122"/>
      <c r="J50" s="125"/>
      <c r="K50" s="123"/>
    </row>
    <row r="51" spans="1:11" ht="15">
      <c r="A51" s="21">
        <v>50</v>
      </c>
      <c r="B51" s="28"/>
      <c r="C51" s="25"/>
      <c r="D51" s="21"/>
      <c r="E51" s="21"/>
      <c r="F51" s="22"/>
      <c r="G51" s="26"/>
      <c r="H51" s="22"/>
      <c r="I51" s="122"/>
      <c r="J51" s="125"/>
      <c r="K51" s="123"/>
    </row>
    <row r="52" spans="1:11" ht="15">
      <c r="A52" s="21">
        <v>51</v>
      </c>
      <c r="B52" s="28"/>
      <c r="C52" s="25"/>
      <c r="D52" s="21"/>
      <c r="E52" s="21"/>
      <c r="F52" s="22"/>
      <c r="G52" s="26"/>
      <c r="H52" s="22"/>
      <c r="I52" s="122"/>
      <c r="J52" s="125"/>
      <c r="K52" s="123"/>
    </row>
    <row r="53" spans="1:11" ht="15">
      <c r="A53" s="21">
        <v>52</v>
      </c>
      <c r="B53" s="28"/>
      <c r="C53" s="25"/>
      <c r="D53" s="21"/>
      <c r="E53" s="21"/>
      <c r="F53" s="22"/>
      <c r="G53" s="26"/>
      <c r="H53" s="22"/>
      <c r="I53" s="122"/>
      <c r="J53" s="125"/>
      <c r="K53" s="123"/>
    </row>
    <row r="54" spans="1:11" ht="15">
      <c r="A54" s="21">
        <v>53</v>
      </c>
      <c r="B54" s="28"/>
      <c r="C54" s="25"/>
      <c r="D54" s="21"/>
      <c r="E54" s="21"/>
      <c r="F54" s="23"/>
      <c r="G54" s="23"/>
      <c r="H54" s="26"/>
      <c r="I54" s="36"/>
      <c r="J54" s="36"/>
      <c r="K54" s="36"/>
    </row>
    <row r="55" spans="1:11" ht="15">
      <c r="A55" s="21">
        <v>54</v>
      </c>
      <c r="B55" s="28"/>
      <c r="C55" s="25"/>
      <c r="D55" s="21"/>
      <c r="E55" s="21"/>
      <c r="F55" s="23"/>
      <c r="G55" s="23"/>
      <c r="H55" s="26"/>
      <c r="I55" s="36"/>
      <c r="J55" s="36"/>
      <c r="K55" s="36"/>
    </row>
    <row r="56" spans="1:11" ht="15">
      <c r="A56" s="21">
        <v>55</v>
      </c>
      <c r="B56" s="28"/>
      <c r="C56" s="25"/>
      <c r="D56" s="21"/>
      <c r="E56" s="21"/>
      <c r="F56" s="23"/>
      <c r="G56" s="23"/>
      <c r="H56" s="26"/>
      <c r="I56" s="36"/>
      <c r="J56" s="36"/>
      <c r="K56" s="36"/>
    </row>
    <row r="57" spans="1:11" ht="15">
      <c r="A57" s="21">
        <v>56</v>
      </c>
      <c r="B57" s="28"/>
      <c r="C57" s="25"/>
      <c r="D57" s="21"/>
      <c r="E57" s="21"/>
      <c r="F57" s="23"/>
      <c r="G57" s="23"/>
      <c r="H57" s="26"/>
      <c r="I57" s="36"/>
      <c r="J57" s="36"/>
      <c r="K57" s="36"/>
    </row>
    <row r="58" spans="1:11" ht="15">
      <c r="A58" s="21">
        <v>57</v>
      </c>
      <c r="B58" s="28"/>
      <c r="C58" s="25"/>
      <c r="D58" s="21"/>
      <c r="E58" s="21"/>
      <c r="F58" s="23"/>
      <c r="G58" s="23"/>
      <c r="H58" s="26"/>
      <c r="I58" s="36"/>
      <c r="J58" s="36"/>
      <c r="K58" s="36"/>
    </row>
    <row r="59" spans="1:11" ht="15">
      <c r="A59" s="21">
        <v>58</v>
      </c>
      <c r="B59" s="28"/>
      <c r="C59" s="25"/>
      <c r="D59" s="21"/>
      <c r="E59" s="21"/>
      <c r="F59" s="23"/>
      <c r="G59" s="23"/>
      <c r="H59" s="26"/>
      <c r="I59" s="36"/>
      <c r="J59" s="36"/>
      <c r="K59" s="36"/>
    </row>
    <row r="60" spans="1:11" ht="15">
      <c r="A60" s="21">
        <v>59</v>
      </c>
      <c r="B60" s="28"/>
      <c r="C60" s="25"/>
      <c r="D60" s="21"/>
      <c r="E60" s="21"/>
      <c r="F60" s="23"/>
      <c r="G60" s="23"/>
      <c r="H60" s="26"/>
      <c r="I60" s="36"/>
      <c r="J60" s="36"/>
      <c r="K60" s="36"/>
    </row>
    <row r="61" spans="1:11" ht="15">
      <c r="A61" s="21">
        <v>60</v>
      </c>
      <c r="B61" s="28"/>
      <c r="C61" s="25"/>
      <c r="D61" s="21"/>
      <c r="E61" s="21"/>
      <c r="F61" s="23"/>
      <c r="G61" s="23"/>
      <c r="H61" s="26"/>
      <c r="I61" s="36"/>
      <c r="J61" s="36"/>
      <c r="K61" s="36"/>
    </row>
    <row r="62" spans="1:11" ht="15">
      <c r="A62" s="21">
        <v>61</v>
      </c>
      <c r="B62" s="28"/>
      <c r="C62" s="25"/>
      <c r="D62" s="21"/>
      <c r="E62" s="21"/>
      <c r="F62" s="23"/>
      <c r="G62" s="23"/>
      <c r="H62" s="26"/>
      <c r="I62" s="36"/>
      <c r="J62" s="36"/>
      <c r="K62" s="36"/>
    </row>
    <row r="63" spans="1:11" ht="15">
      <c r="A63" s="21">
        <v>62</v>
      </c>
      <c r="B63" s="28"/>
      <c r="C63" s="25"/>
      <c r="D63" s="21"/>
      <c r="E63" s="21"/>
      <c r="F63" s="23"/>
      <c r="G63" s="23"/>
      <c r="H63" s="26"/>
      <c r="I63" s="36"/>
      <c r="J63" s="36"/>
      <c r="K63" s="36"/>
    </row>
    <row r="64" spans="1:11" ht="15">
      <c r="A64" s="21">
        <v>63</v>
      </c>
      <c r="B64" s="28"/>
      <c r="C64" s="25"/>
      <c r="D64" s="21"/>
      <c r="E64" s="21"/>
      <c r="F64" s="23"/>
      <c r="G64" s="23"/>
      <c r="H64" s="26"/>
      <c r="I64" s="36"/>
      <c r="J64" s="36"/>
      <c r="K64" s="36"/>
    </row>
    <row r="65" spans="1:11" ht="15">
      <c r="A65" s="21">
        <v>64</v>
      </c>
      <c r="B65" s="28"/>
      <c r="C65" s="25"/>
      <c r="D65" s="21"/>
      <c r="E65" s="21"/>
      <c r="F65" s="23"/>
      <c r="G65" s="23"/>
      <c r="H65" s="26"/>
      <c r="I65" s="36"/>
      <c r="J65" s="36"/>
      <c r="K65" s="36"/>
    </row>
    <row r="66" spans="1:11" ht="15">
      <c r="A66" s="21">
        <v>65</v>
      </c>
      <c r="B66" s="28"/>
      <c r="C66" s="25"/>
      <c r="D66" s="21"/>
      <c r="E66" s="21"/>
      <c r="F66" s="23"/>
      <c r="G66" s="23"/>
      <c r="H66" s="26"/>
      <c r="I66" s="36"/>
      <c r="J66" s="36"/>
      <c r="K66" s="36"/>
    </row>
    <row r="67" spans="1:11" ht="15">
      <c r="A67" s="21">
        <v>66</v>
      </c>
      <c r="B67" s="28"/>
      <c r="C67" s="25"/>
      <c r="D67" s="21"/>
      <c r="E67" s="21"/>
      <c r="F67" s="23"/>
      <c r="G67" s="23"/>
      <c r="H67" s="26"/>
      <c r="I67" s="36"/>
      <c r="J67" s="36"/>
      <c r="K67" s="36"/>
    </row>
    <row r="68" spans="1:11" ht="15">
      <c r="A68" s="21">
        <v>67</v>
      </c>
      <c r="B68" s="28"/>
      <c r="C68" s="25"/>
      <c r="D68" s="21"/>
      <c r="E68" s="21"/>
      <c r="F68" s="23"/>
      <c r="G68" s="23"/>
      <c r="H68" s="26"/>
      <c r="I68" s="36"/>
      <c r="J68" s="36"/>
      <c r="K68" s="36"/>
    </row>
    <row r="69" spans="1:11" ht="15">
      <c r="A69" s="21">
        <v>68</v>
      </c>
      <c r="B69" s="28"/>
      <c r="C69" s="25"/>
      <c r="D69" s="21"/>
      <c r="E69" s="21"/>
      <c r="F69" s="23"/>
      <c r="G69" s="23"/>
      <c r="H69" s="26"/>
      <c r="I69" s="36"/>
      <c r="J69" s="36"/>
      <c r="K69" s="36"/>
    </row>
    <row r="70" spans="1:11" ht="15">
      <c r="A70" s="21">
        <v>69</v>
      </c>
      <c r="B70" s="28"/>
      <c r="C70" s="25"/>
      <c r="D70" s="21"/>
      <c r="E70" s="21"/>
      <c r="F70" s="23"/>
      <c r="G70" s="23"/>
      <c r="H70" s="26"/>
      <c r="I70" s="36"/>
      <c r="J70" s="36"/>
      <c r="K70" s="36"/>
    </row>
    <row r="71" spans="1:11" ht="15">
      <c r="A71" s="21">
        <v>70</v>
      </c>
      <c r="B71" s="28"/>
      <c r="C71" s="25"/>
      <c r="D71" s="21"/>
      <c r="E71" s="21"/>
      <c r="F71" s="23"/>
      <c r="G71" s="23"/>
      <c r="H71" s="26"/>
      <c r="I71" s="36"/>
      <c r="J71" s="36"/>
      <c r="K71" s="36"/>
    </row>
    <row r="72" spans="1:11" ht="15">
      <c r="A72" s="21">
        <v>71</v>
      </c>
      <c r="B72" s="28"/>
      <c r="C72" s="25"/>
      <c r="D72" s="21"/>
      <c r="E72" s="21"/>
      <c r="F72" s="23"/>
      <c r="G72" s="23"/>
      <c r="H72" s="26"/>
      <c r="I72" s="36"/>
      <c r="J72" s="36"/>
      <c r="K72" s="36"/>
    </row>
    <row r="73" spans="1:11" ht="15">
      <c r="A73" s="21">
        <v>72</v>
      </c>
      <c r="B73" s="28"/>
      <c r="C73" s="25"/>
      <c r="D73" s="21"/>
      <c r="E73" s="21"/>
      <c r="F73" s="23"/>
      <c r="G73" s="23"/>
      <c r="H73" s="26"/>
      <c r="I73" s="36"/>
      <c r="J73" s="36"/>
      <c r="K73" s="36"/>
    </row>
    <row r="74" spans="1:11" ht="15">
      <c r="A74" s="21">
        <v>73</v>
      </c>
      <c r="B74" s="28"/>
      <c r="C74" s="25"/>
      <c r="D74" s="21"/>
      <c r="E74" s="21"/>
      <c r="F74" s="23"/>
      <c r="G74" s="23"/>
      <c r="H74" s="26"/>
      <c r="I74" s="36"/>
      <c r="J74" s="36"/>
      <c r="K74" s="36"/>
    </row>
    <row r="75" spans="1:11" ht="15">
      <c r="A75" s="21">
        <v>74</v>
      </c>
      <c r="B75" s="28"/>
      <c r="C75" s="25"/>
      <c r="D75" s="21"/>
      <c r="E75" s="21"/>
      <c r="F75" s="23"/>
      <c r="G75" s="23"/>
      <c r="H75" s="26"/>
      <c r="I75" s="36"/>
      <c r="J75" s="36"/>
      <c r="K75" s="36"/>
    </row>
    <row r="76" spans="1:11" ht="15">
      <c r="A76" s="21">
        <v>75</v>
      </c>
      <c r="B76" s="28"/>
      <c r="C76" s="25"/>
      <c r="D76" s="21"/>
      <c r="E76" s="21"/>
      <c r="F76" s="23"/>
      <c r="G76" s="23"/>
      <c r="H76" s="26"/>
      <c r="I76" s="36"/>
      <c r="J76" s="36"/>
      <c r="K76" s="36"/>
    </row>
    <row r="77" spans="1:11" ht="15">
      <c r="A77" s="21">
        <v>76</v>
      </c>
      <c r="B77" s="28"/>
      <c r="C77" s="25"/>
      <c r="D77" s="21"/>
      <c r="E77" s="21"/>
      <c r="F77" s="23"/>
      <c r="G77" s="23"/>
      <c r="H77" s="26"/>
      <c r="I77" s="36"/>
      <c r="J77" s="36"/>
      <c r="K77" s="36"/>
    </row>
    <row r="78" spans="1:11" ht="15">
      <c r="A78" s="21">
        <v>77</v>
      </c>
      <c r="B78" s="28"/>
      <c r="C78" s="25"/>
      <c r="D78" s="21"/>
      <c r="E78" s="21"/>
      <c r="F78" s="23"/>
      <c r="G78" s="23"/>
      <c r="H78" s="26"/>
      <c r="I78" s="36"/>
      <c r="J78" s="36"/>
      <c r="K78" s="36"/>
    </row>
    <row r="79" spans="1:11" ht="15">
      <c r="A79" s="21">
        <v>78</v>
      </c>
      <c r="B79" s="28"/>
      <c r="C79" s="25"/>
      <c r="D79" s="21"/>
      <c r="E79" s="21"/>
      <c r="F79" s="23"/>
      <c r="G79" s="23"/>
      <c r="H79" s="26"/>
      <c r="I79" s="36"/>
      <c r="J79" s="36"/>
      <c r="K79" s="36"/>
    </row>
    <row r="80" spans="1:11" ht="15">
      <c r="A80" s="21">
        <v>79</v>
      </c>
      <c r="B80" s="28"/>
      <c r="C80" s="25"/>
      <c r="D80" s="21"/>
      <c r="E80" s="21"/>
      <c r="F80" s="23"/>
      <c r="G80" s="23"/>
      <c r="H80" s="26"/>
      <c r="I80" s="36"/>
      <c r="J80" s="36"/>
      <c r="K80" s="36"/>
    </row>
    <row r="81" spans="1:11" ht="15">
      <c r="A81" s="21">
        <v>80</v>
      </c>
      <c r="B81" s="28"/>
      <c r="C81" s="25"/>
      <c r="D81" s="21"/>
      <c r="E81" s="21"/>
      <c r="F81" s="23"/>
      <c r="G81" s="23"/>
      <c r="H81" s="26"/>
      <c r="I81" s="36"/>
      <c r="J81" s="36"/>
      <c r="K81" s="36"/>
    </row>
    <row r="82" spans="1:11" ht="15">
      <c r="A82" s="21">
        <v>81</v>
      </c>
      <c r="B82" s="28"/>
      <c r="C82" s="25"/>
      <c r="D82" s="21"/>
      <c r="E82" s="21"/>
      <c r="F82" s="23"/>
      <c r="G82" s="23"/>
      <c r="H82" s="26"/>
      <c r="I82" s="36"/>
      <c r="J82" s="36"/>
      <c r="K82" s="36"/>
    </row>
    <row r="83" spans="1:11" ht="15">
      <c r="A83" s="21">
        <v>82</v>
      </c>
      <c r="B83" s="28"/>
      <c r="C83" s="25"/>
      <c r="D83" s="21"/>
      <c r="E83" s="21"/>
      <c r="F83" s="23"/>
      <c r="G83" s="23"/>
      <c r="H83" s="26"/>
      <c r="I83" s="36"/>
      <c r="J83" s="36"/>
      <c r="K83" s="36"/>
    </row>
    <row r="84" spans="1:11" ht="15">
      <c r="A84" s="21">
        <v>83</v>
      </c>
      <c r="B84" s="28"/>
      <c r="C84" s="25"/>
      <c r="D84" s="21"/>
      <c r="E84" s="21"/>
      <c r="F84" s="23"/>
      <c r="G84" s="23"/>
      <c r="H84" s="26"/>
      <c r="I84" s="36"/>
      <c r="J84" s="36"/>
      <c r="K84" s="36"/>
    </row>
    <row r="85" spans="1:11" ht="15">
      <c r="A85" s="21">
        <v>84</v>
      </c>
      <c r="B85" s="28"/>
      <c r="C85" s="25"/>
      <c r="D85" s="21"/>
      <c r="E85" s="21"/>
      <c r="F85" s="23"/>
      <c r="G85" s="23"/>
      <c r="H85" s="26"/>
      <c r="I85" s="36"/>
      <c r="J85" s="36"/>
      <c r="K85" s="36"/>
    </row>
    <row r="86" spans="1:11" ht="15">
      <c r="A86" s="21">
        <v>85</v>
      </c>
      <c r="B86" s="28"/>
      <c r="C86" s="25"/>
      <c r="D86" s="21"/>
      <c r="E86" s="21"/>
      <c r="F86" s="23"/>
      <c r="G86" s="23"/>
      <c r="H86" s="26"/>
      <c r="I86" s="36"/>
      <c r="J86" s="36"/>
      <c r="K86" s="36"/>
    </row>
    <row r="87" spans="1:11" ht="15">
      <c r="A87" s="21">
        <v>86</v>
      </c>
      <c r="B87" s="28"/>
      <c r="C87" s="25"/>
      <c r="D87" s="21"/>
      <c r="E87" s="21"/>
      <c r="F87" s="23"/>
      <c r="G87" s="23"/>
      <c r="H87" s="26"/>
      <c r="I87" s="36"/>
      <c r="J87" s="36"/>
      <c r="K87" s="36"/>
    </row>
    <row r="88" spans="1:11" ht="15">
      <c r="A88" s="21">
        <v>87</v>
      </c>
      <c r="B88" s="28"/>
      <c r="C88" s="25"/>
      <c r="D88" s="21"/>
      <c r="E88" s="21"/>
      <c r="F88" s="23"/>
      <c r="G88" s="23"/>
      <c r="H88" s="26"/>
      <c r="I88" s="36"/>
      <c r="J88" s="36"/>
      <c r="K88" s="36"/>
    </row>
    <row r="89" spans="1:11" ht="15">
      <c r="A89" s="21">
        <v>88</v>
      </c>
      <c r="B89" s="28"/>
      <c r="C89" s="25"/>
      <c r="D89" s="21"/>
      <c r="E89" s="21"/>
      <c r="F89" s="23"/>
      <c r="G89" s="23"/>
      <c r="H89" s="26"/>
      <c r="I89" s="36"/>
      <c r="J89" s="36"/>
      <c r="K89" s="36"/>
    </row>
    <row r="90" spans="1:11" ht="15">
      <c r="A90" s="21">
        <v>89</v>
      </c>
      <c r="B90" s="28"/>
      <c r="C90" s="25"/>
      <c r="D90" s="21"/>
      <c r="E90" s="21"/>
      <c r="F90" s="23"/>
      <c r="G90" s="23"/>
      <c r="H90" s="26"/>
      <c r="I90" s="36"/>
      <c r="J90" s="36"/>
      <c r="K90" s="36"/>
    </row>
    <row r="91" spans="1:11" ht="15">
      <c r="A91" s="21">
        <v>90</v>
      </c>
      <c r="B91" s="28"/>
      <c r="C91" s="25"/>
      <c r="D91" s="21"/>
      <c r="E91" s="21"/>
      <c r="F91" s="23"/>
      <c r="G91" s="23"/>
      <c r="H91" s="26"/>
      <c r="I91" s="36"/>
      <c r="J91" s="36"/>
      <c r="K91" s="36"/>
    </row>
    <row r="92" spans="1:11" ht="15">
      <c r="A92" s="21">
        <v>91</v>
      </c>
      <c r="B92" s="28"/>
      <c r="C92" s="25"/>
      <c r="D92" s="21"/>
      <c r="E92" s="21"/>
      <c r="F92" s="23"/>
      <c r="G92" s="23"/>
      <c r="H92" s="26"/>
      <c r="I92" s="36"/>
      <c r="J92" s="36"/>
      <c r="K92" s="36"/>
    </row>
    <row r="93" spans="1:11" ht="15">
      <c r="A93" s="21">
        <v>92</v>
      </c>
      <c r="B93" s="28"/>
      <c r="C93" s="25"/>
      <c r="D93" s="21"/>
      <c r="E93" s="21"/>
      <c r="F93" s="23"/>
      <c r="G93" s="23"/>
      <c r="H93" s="26"/>
      <c r="I93" s="36"/>
      <c r="J93" s="36"/>
      <c r="K93" s="36"/>
    </row>
    <row r="94" spans="1:11" ht="15">
      <c r="A94" s="21">
        <v>93</v>
      </c>
      <c r="B94" s="28"/>
      <c r="C94" s="25"/>
      <c r="D94" s="21"/>
      <c r="E94" s="21"/>
      <c r="F94" s="23"/>
      <c r="G94" s="23"/>
      <c r="H94" s="26"/>
      <c r="I94" s="36"/>
      <c r="J94" s="36"/>
      <c r="K94" s="36"/>
    </row>
    <row r="95" spans="1:11" ht="15">
      <c r="A95" s="21">
        <v>94</v>
      </c>
      <c r="B95" s="28"/>
      <c r="C95" s="25"/>
      <c r="D95" s="21"/>
      <c r="E95" s="21"/>
      <c r="F95" s="23"/>
      <c r="G95" s="23"/>
      <c r="H95" s="26"/>
      <c r="I95" s="36"/>
      <c r="J95" s="36"/>
      <c r="K95" s="36"/>
    </row>
    <row r="96" spans="1:11" ht="15">
      <c r="A96" s="21">
        <v>95</v>
      </c>
      <c r="B96" s="28"/>
      <c r="C96" s="25"/>
      <c r="D96" s="21"/>
      <c r="E96" s="21"/>
      <c r="F96" s="23"/>
      <c r="G96" s="23"/>
      <c r="H96" s="26"/>
      <c r="I96" s="36"/>
      <c r="J96" s="36"/>
      <c r="K96" s="36"/>
    </row>
    <row r="97" spans="1:11" ht="15">
      <c r="A97" s="21">
        <v>96</v>
      </c>
      <c r="B97" s="28"/>
      <c r="C97" s="25"/>
      <c r="D97" s="21"/>
      <c r="E97" s="21"/>
      <c r="F97" s="23"/>
      <c r="G97" s="23"/>
      <c r="H97" s="26"/>
      <c r="I97" s="36"/>
      <c r="J97" s="36"/>
      <c r="K97" s="36"/>
    </row>
    <row r="98" spans="1:11" ht="15">
      <c r="A98" s="21">
        <v>97</v>
      </c>
      <c r="B98" s="28"/>
      <c r="C98" s="25"/>
      <c r="D98" s="21"/>
      <c r="E98" s="21"/>
      <c r="F98" s="23"/>
      <c r="G98" s="23"/>
      <c r="H98" s="26"/>
      <c r="I98" s="36"/>
      <c r="J98" s="36"/>
      <c r="K98" s="36"/>
    </row>
    <row r="99" spans="1:11" ht="15">
      <c r="A99" s="21">
        <v>98</v>
      </c>
      <c r="B99" s="28"/>
      <c r="C99" s="25"/>
      <c r="D99" s="21"/>
      <c r="E99" s="21"/>
      <c r="F99" s="23"/>
      <c r="G99" s="23"/>
      <c r="H99" s="26"/>
      <c r="I99" s="36"/>
      <c r="J99" s="36"/>
      <c r="K99" s="36"/>
    </row>
    <row r="100" spans="1:11" ht="15">
      <c r="A100" s="21">
        <v>99</v>
      </c>
      <c r="B100" s="28"/>
      <c r="C100" s="25"/>
      <c r="D100" s="21"/>
      <c r="E100" s="21"/>
      <c r="F100" s="23"/>
      <c r="G100" s="23"/>
      <c r="H100" s="26"/>
      <c r="I100" s="36"/>
      <c r="J100" s="36"/>
      <c r="K100" s="36"/>
    </row>
    <row r="101" spans="1:11" ht="15">
      <c r="A101" s="21">
        <v>100</v>
      </c>
      <c r="B101" s="28"/>
      <c r="C101" s="25"/>
      <c r="D101" s="21"/>
      <c r="E101" s="21"/>
      <c r="F101" s="23"/>
      <c r="G101" s="23"/>
      <c r="H101" s="26"/>
      <c r="I101" s="36"/>
      <c r="J101" s="36"/>
      <c r="K101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11" sqref="B11:K11"/>
    </sheetView>
  </sheetViews>
  <sheetFormatPr defaultColWidth="9.140625" defaultRowHeight="15"/>
  <cols>
    <col min="1" max="1" width="8.7109375" style="145" customWidth="1"/>
    <col min="2" max="2" width="12.7109375" style="158" customWidth="1"/>
    <col min="3" max="3" width="30.7109375" style="159" customWidth="1"/>
    <col min="4" max="4" width="25.7109375" style="145" customWidth="1"/>
    <col min="5" max="5" width="10.7109375" style="145" customWidth="1"/>
    <col min="6" max="8" width="10.7109375" style="160" customWidth="1"/>
    <col min="9" max="11" width="10.7109375" style="145" customWidth="1"/>
    <col min="12" max="16384" width="9.140625" style="145" customWidth="1"/>
  </cols>
  <sheetData>
    <row r="1" spans="1:11" ht="30" customHeight="1" thickBot="1">
      <c r="A1" s="138" t="s">
        <v>5</v>
      </c>
      <c r="B1" s="139" t="s">
        <v>7</v>
      </c>
      <c r="C1" s="140" t="s">
        <v>6</v>
      </c>
      <c r="D1" s="141" t="s">
        <v>0</v>
      </c>
      <c r="E1" s="141" t="s">
        <v>4</v>
      </c>
      <c r="F1" s="142" t="s">
        <v>13</v>
      </c>
      <c r="G1" s="143" t="s">
        <v>12</v>
      </c>
      <c r="H1" s="143" t="s">
        <v>11</v>
      </c>
      <c r="I1" s="144" t="s">
        <v>8</v>
      </c>
      <c r="J1" s="144" t="s">
        <v>9</v>
      </c>
      <c r="K1" s="144" t="s">
        <v>10</v>
      </c>
    </row>
    <row r="2" spans="1:11" ht="15">
      <c r="A2" s="122">
        <v>1</v>
      </c>
      <c r="B2" s="79">
        <v>1412</v>
      </c>
      <c r="C2" s="3" t="s">
        <v>1555</v>
      </c>
      <c r="D2" s="3" t="s">
        <v>1131</v>
      </c>
      <c r="E2" s="24" t="s">
        <v>126</v>
      </c>
      <c r="F2" s="22">
        <v>0.3958333333333333</v>
      </c>
      <c r="G2" s="120">
        <v>0.4794675925925926</v>
      </c>
      <c r="H2" s="120">
        <f aca="true" t="shared" si="0" ref="H2:H15">G2-F2</f>
        <v>0.08363425925925927</v>
      </c>
      <c r="I2" s="122">
        <v>30</v>
      </c>
      <c r="J2" s="122">
        <v>15</v>
      </c>
      <c r="K2" s="123">
        <f aca="true" t="shared" si="1" ref="K2:K15">SUM(I2:J2)</f>
        <v>45</v>
      </c>
    </row>
    <row r="3" spans="1:11" ht="15">
      <c r="A3" s="125">
        <v>2</v>
      </c>
      <c r="B3" s="45">
        <v>820</v>
      </c>
      <c r="C3" s="58" t="s">
        <v>937</v>
      </c>
      <c r="D3" s="58" t="s">
        <v>441</v>
      </c>
      <c r="E3" s="24" t="s">
        <v>126</v>
      </c>
      <c r="F3" s="22">
        <v>0.3958333333333333</v>
      </c>
      <c r="G3" s="121">
        <v>0.4823263888888889</v>
      </c>
      <c r="H3" s="120">
        <f t="shared" si="0"/>
        <v>0.08649305555555559</v>
      </c>
      <c r="I3" s="122">
        <v>30</v>
      </c>
      <c r="J3" s="125">
        <v>12</v>
      </c>
      <c r="K3" s="123">
        <f t="shared" si="1"/>
        <v>42</v>
      </c>
    </row>
    <row r="4" spans="1:11" ht="15">
      <c r="A4" s="125">
        <v>3</v>
      </c>
      <c r="B4" s="45">
        <v>17</v>
      </c>
      <c r="C4" s="58" t="s">
        <v>41</v>
      </c>
      <c r="D4" s="58" t="s">
        <v>42</v>
      </c>
      <c r="E4" s="24" t="s">
        <v>126</v>
      </c>
      <c r="F4" s="22">
        <v>0.395833333333333</v>
      </c>
      <c r="G4" s="121">
        <v>0.4998842592592592</v>
      </c>
      <c r="H4" s="120">
        <f t="shared" si="0"/>
        <v>0.10405092592592624</v>
      </c>
      <c r="I4" s="122">
        <v>30</v>
      </c>
      <c r="J4" s="125">
        <v>10</v>
      </c>
      <c r="K4" s="123">
        <f t="shared" si="1"/>
        <v>40</v>
      </c>
    </row>
    <row r="5" spans="1:11" ht="15">
      <c r="A5" s="125">
        <v>4</v>
      </c>
      <c r="B5" s="45">
        <v>31</v>
      </c>
      <c r="C5" s="58" t="s">
        <v>59</v>
      </c>
      <c r="D5" s="58" t="s">
        <v>40</v>
      </c>
      <c r="E5" s="122" t="s">
        <v>126</v>
      </c>
      <c r="F5" s="22">
        <v>0.395833333333333</v>
      </c>
      <c r="G5" s="147">
        <v>0.5016550925925926</v>
      </c>
      <c r="H5" s="148">
        <f t="shared" si="0"/>
        <v>0.10582175925925957</v>
      </c>
      <c r="I5" s="122">
        <v>30</v>
      </c>
      <c r="J5" s="125">
        <v>9</v>
      </c>
      <c r="K5" s="123">
        <f t="shared" si="1"/>
        <v>39</v>
      </c>
    </row>
    <row r="6" spans="1:11" ht="15">
      <c r="A6" s="125">
        <v>5</v>
      </c>
      <c r="B6" s="45">
        <v>265</v>
      </c>
      <c r="C6" s="58" t="s">
        <v>321</v>
      </c>
      <c r="D6" s="58" t="s">
        <v>278</v>
      </c>
      <c r="E6" s="122" t="s">
        <v>126</v>
      </c>
      <c r="F6" s="22">
        <v>0.395833333333333</v>
      </c>
      <c r="G6" s="147">
        <v>0.5041087962962963</v>
      </c>
      <c r="H6" s="148">
        <f t="shared" si="0"/>
        <v>0.10827546296296336</v>
      </c>
      <c r="I6" s="122">
        <v>30</v>
      </c>
      <c r="J6" s="125">
        <v>8</v>
      </c>
      <c r="K6" s="123">
        <f t="shared" si="1"/>
        <v>38</v>
      </c>
    </row>
    <row r="7" spans="1:11" ht="15">
      <c r="A7" s="125">
        <v>6</v>
      </c>
      <c r="B7" s="45">
        <v>1006</v>
      </c>
      <c r="C7" s="58" t="s">
        <v>1130</v>
      </c>
      <c r="D7" s="58" t="s">
        <v>1131</v>
      </c>
      <c r="E7" s="122" t="s">
        <v>126</v>
      </c>
      <c r="F7" s="22">
        <v>0.395833333333333</v>
      </c>
      <c r="G7" s="147">
        <v>0.5045717592592592</v>
      </c>
      <c r="H7" s="148">
        <f t="shared" si="0"/>
        <v>0.10873842592592625</v>
      </c>
      <c r="I7" s="122">
        <v>30</v>
      </c>
      <c r="J7" s="125">
        <v>7</v>
      </c>
      <c r="K7" s="123">
        <f t="shared" si="1"/>
        <v>37</v>
      </c>
    </row>
    <row r="8" spans="1:11" ht="15">
      <c r="A8" s="125">
        <v>7</v>
      </c>
      <c r="B8" s="171">
        <v>1307</v>
      </c>
      <c r="C8" s="174" t="s">
        <v>1428</v>
      </c>
      <c r="D8" s="174" t="s">
        <v>72</v>
      </c>
      <c r="E8" s="24" t="s">
        <v>126</v>
      </c>
      <c r="F8" s="22">
        <v>0.4270833333333333</v>
      </c>
      <c r="G8" s="121">
        <v>0.5808217592592593</v>
      </c>
      <c r="H8" s="120">
        <f t="shared" si="0"/>
        <v>0.15373842592592596</v>
      </c>
      <c r="I8" s="122">
        <v>30</v>
      </c>
      <c r="J8" s="125">
        <v>6</v>
      </c>
      <c r="K8" s="123">
        <f t="shared" si="1"/>
        <v>36</v>
      </c>
    </row>
    <row r="9" spans="1:11" ht="15">
      <c r="A9" s="125">
        <v>8</v>
      </c>
      <c r="B9" s="45">
        <v>947</v>
      </c>
      <c r="C9" s="58" t="s">
        <v>1071</v>
      </c>
      <c r="D9" s="58" t="s">
        <v>1021</v>
      </c>
      <c r="E9" s="24" t="s">
        <v>126</v>
      </c>
      <c r="F9" s="22">
        <v>0.395833333333333</v>
      </c>
      <c r="G9" s="121">
        <v>0.5566087962962963</v>
      </c>
      <c r="H9" s="120">
        <f t="shared" si="0"/>
        <v>0.16077546296296336</v>
      </c>
      <c r="I9" s="122">
        <v>30</v>
      </c>
      <c r="J9" s="125">
        <v>5</v>
      </c>
      <c r="K9" s="123">
        <f t="shared" si="1"/>
        <v>35</v>
      </c>
    </row>
    <row r="10" spans="1:11" ht="15">
      <c r="A10" s="125">
        <v>9</v>
      </c>
      <c r="B10" s="45">
        <v>950</v>
      </c>
      <c r="C10" s="58" t="s">
        <v>1074</v>
      </c>
      <c r="D10" s="58" t="s">
        <v>1021</v>
      </c>
      <c r="E10" s="122" t="s">
        <v>126</v>
      </c>
      <c r="F10" s="22">
        <v>0.395833333333333</v>
      </c>
      <c r="G10" s="147">
        <v>0.5670601851851852</v>
      </c>
      <c r="H10" s="148">
        <f t="shared" si="0"/>
        <v>0.1712268518518522</v>
      </c>
      <c r="I10" s="122">
        <v>30</v>
      </c>
      <c r="J10" s="125">
        <v>4</v>
      </c>
      <c r="K10" s="123">
        <f t="shared" si="1"/>
        <v>34</v>
      </c>
    </row>
    <row r="11" spans="1:11" ht="15">
      <c r="A11" s="125">
        <v>10</v>
      </c>
      <c r="B11" s="48">
        <v>49</v>
      </c>
      <c r="C11" s="58" t="s">
        <v>80</v>
      </c>
      <c r="D11" s="124" t="s">
        <v>1520</v>
      </c>
      <c r="E11" s="122" t="s">
        <v>126</v>
      </c>
      <c r="F11" s="22">
        <v>0.395833333333333</v>
      </c>
      <c r="G11" s="147">
        <v>0.5797337962962963</v>
      </c>
      <c r="H11" s="148">
        <f t="shared" si="0"/>
        <v>0.1839004629629633</v>
      </c>
      <c r="I11" s="122">
        <v>30</v>
      </c>
      <c r="J11" s="125">
        <v>3</v>
      </c>
      <c r="K11" s="123">
        <f t="shared" si="1"/>
        <v>33</v>
      </c>
    </row>
    <row r="12" spans="1:11" ht="15">
      <c r="A12" s="125">
        <v>11</v>
      </c>
      <c r="B12" s="45">
        <v>48</v>
      </c>
      <c r="C12" s="58" t="s">
        <v>79</v>
      </c>
      <c r="D12" s="58" t="s">
        <v>42</v>
      </c>
      <c r="E12" s="122" t="s">
        <v>126</v>
      </c>
      <c r="F12" s="22">
        <v>0.395833333333333</v>
      </c>
      <c r="G12" s="147">
        <v>0.5797453703703704</v>
      </c>
      <c r="H12" s="148">
        <f t="shared" si="0"/>
        <v>0.18391203703703746</v>
      </c>
      <c r="I12" s="122">
        <v>30</v>
      </c>
      <c r="J12" s="125">
        <v>2</v>
      </c>
      <c r="K12" s="123">
        <f t="shared" si="1"/>
        <v>32</v>
      </c>
    </row>
    <row r="13" spans="1:11" ht="15">
      <c r="A13" s="125">
        <v>12</v>
      </c>
      <c r="B13" s="45">
        <v>344</v>
      </c>
      <c r="C13" s="59" t="s">
        <v>408</v>
      </c>
      <c r="D13" s="124" t="s">
        <v>1520</v>
      </c>
      <c r="E13" s="122" t="s">
        <v>126</v>
      </c>
      <c r="F13" s="22">
        <v>0.395833333333333</v>
      </c>
      <c r="G13" s="147">
        <v>0.5808333333333333</v>
      </c>
      <c r="H13" s="148">
        <f t="shared" si="0"/>
        <v>0.18500000000000033</v>
      </c>
      <c r="I13" s="122">
        <v>30</v>
      </c>
      <c r="J13" s="125">
        <v>2</v>
      </c>
      <c r="K13" s="123">
        <f t="shared" si="1"/>
        <v>32</v>
      </c>
    </row>
    <row r="14" spans="1:11" ht="15">
      <c r="A14" s="125">
        <v>13</v>
      </c>
      <c r="B14" s="45">
        <v>94</v>
      </c>
      <c r="C14" s="58" t="s">
        <v>132</v>
      </c>
      <c r="D14" s="58" t="s">
        <v>42</v>
      </c>
      <c r="E14" s="122" t="s">
        <v>126</v>
      </c>
      <c r="F14" s="22">
        <v>0.395833333333333</v>
      </c>
      <c r="G14" s="147">
        <v>0.5977777777777779</v>
      </c>
      <c r="H14" s="148">
        <f t="shared" si="0"/>
        <v>0.20194444444444487</v>
      </c>
      <c r="I14" s="122">
        <v>30</v>
      </c>
      <c r="J14" s="125">
        <v>2</v>
      </c>
      <c r="K14" s="123">
        <f t="shared" si="1"/>
        <v>32</v>
      </c>
    </row>
    <row r="15" spans="1:11" ht="15">
      <c r="A15" s="125">
        <v>14</v>
      </c>
      <c r="B15" s="45">
        <v>141</v>
      </c>
      <c r="C15" s="58" t="s">
        <v>184</v>
      </c>
      <c r="D15" s="58" t="s">
        <v>42</v>
      </c>
      <c r="E15" s="122" t="s">
        <v>126</v>
      </c>
      <c r="F15" s="22">
        <v>0.395833333333333</v>
      </c>
      <c r="G15" s="147">
        <v>0.6013888888888889</v>
      </c>
      <c r="H15" s="148">
        <f t="shared" si="0"/>
        <v>0.20555555555555588</v>
      </c>
      <c r="I15" s="122">
        <v>30</v>
      </c>
      <c r="J15" s="125">
        <v>2</v>
      </c>
      <c r="K15" s="123">
        <f t="shared" si="1"/>
        <v>32</v>
      </c>
    </row>
    <row r="16" spans="1:11" ht="15">
      <c r="A16" s="125">
        <v>15</v>
      </c>
      <c r="B16" s="126"/>
      <c r="C16" s="125"/>
      <c r="D16" s="125"/>
      <c r="E16" s="122"/>
      <c r="F16" s="22"/>
      <c r="G16" s="147"/>
      <c r="H16" s="148"/>
      <c r="I16" s="122"/>
      <c r="J16" s="125"/>
      <c r="K16" s="123"/>
    </row>
    <row r="17" spans="1:11" ht="15">
      <c r="A17" s="125">
        <v>16</v>
      </c>
      <c r="B17" s="127"/>
      <c r="C17" s="124"/>
      <c r="D17" s="124"/>
      <c r="E17" s="122"/>
      <c r="F17" s="22"/>
      <c r="G17" s="147"/>
      <c r="H17" s="148"/>
      <c r="I17" s="122"/>
      <c r="J17" s="125"/>
      <c r="K17" s="123"/>
    </row>
    <row r="18" spans="1:11" ht="15">
      <c r="A18" s="125">
        <v>17</v>
      </c>
      <c r="B18" s="127"/>
      <c r="C18" s="124"/>
      <c r="D18" s="124"/>
      <c r="E18" s="122"/>
      <c r="F18" s="22"/>
      <c r="G18" s="147"/>
      <c r="H18" s="148"/>
      <c r="I18" s="122"/>
      <c r="J18" s="125"/>
      <c r="K18" s="123"/>
    </row>
    <row r="19" spans="1:11" ht="15">
      <c r="A19" s="125">
        <v>18</v>
      </c>
      <c r="B19" s="128"/>
      <c r="C19" s="124"/>
      <c r="D19" s="129"/>
      <c r="E19" s="24"/>
      <c r="F19" s="22"/>
      <c r="G19" s="121"/>
      <c r="H19" s="120"/>
      <c r="I19" s="122"/>
      <c r="J19" s="125"/>
      <c r="K19" s="123"/>
    </row>
    <row r="20" spans="1:11" ht="15">
      <c r="A20" s="125">
        <v>19</v>
      </c>
      <c r="B20" s="127"/>
      <c r="C20" s="124"/>
      <c r="D20" s="124"/>
      <c r="E20" s="122"/>
      <c r="F20" s="22"/>
      <c r="G20" s="147"/>
      <c r="H20" s="148"/>
      <c r="I20" s="122"/>
      <c r="J20" s="125"/>
      <c r="K20" s="123"/>
    </row>
    <row r="21" spans="1:11" ht="15">
      <c r="A21" s="125">
        <v>20</v>
      </c>
      <c r="B21" s="127"/>
      <c r="C21" s="124"/>
      <c r="D21" s="124"/>
      <c r="E21" s="122"/>
      <c r="F21" s="22"/>
      <c r="G21" s="147"/>
      <c r="H21" s="148"/>
      <c r="I21" s="122"/>
      <c r="J21" s="125"/>
      <c r="K21" s="123"/>
    </row>
    <row r="22" spans="1:11" ht="15">
      <c r="A22" s="125">
        <v>21</v>
      </c>
      <c r="B22" s="127"/>
      <c r="C22" s="124"/>
      <c r="D22" s="124"/>
      <c r="E22" s="122"/>
      <c r="F22" s="22"/>
      <c r="G22" s="147"/>
      <c r="H22" s="148"/>
      <c r="I22" s="122"/>
      <c r="J22" s="125"/>
      <c r="K22" s="123"/>
    </row>
    <row r="23" spans="1:11" ht="15">
      <c r="A23" s="125">
        <v>22</v>
      </c>
      <c r="B23" s="126"/>
      <c r="C23" s="21"/>
      <c r="D23" s="149"/>
      <c r="E23" s="122"/>
      <c r="F23" s="22"/>
      <c r="G23" s="147"/>
      <c r="H23" s="148"/>
      <c r="I23" s="122"/>
      <c r="J23" s="125"/>
      <c r="K23" s="123"/>
    </row>
    <row r="24" spans="1:11" ht="15">
      <c r="A24" s="125">
        <v>23</v>
      </c>
      <c r="B24" s="127"/>
      <c r="C24" s="124"/>
      <c r="D24" s="150"/>
      <c r="E24" s="122"/>
      <c r="F24" s="146"/>
      <c r="G24" s="147"/>
      <c r="H24" s="148"/>
      <c r="I24" s="122"/>
      <c r="J24" s="125"/>
      <c r="K24" s="123"/>
    </row>
    <row r="25" spans="1:11" ht="15">
      <c r="A25" s="125">
        <v>24</v>
      </c>
      <c r="B25" s="127"/>
      <c r="C25" s="124"/>
      <c r="D25" s="124"/>
      <c r="E25" s="122"/>
      <c r="F25" s="146"/>
      <c r="G25" s="147"/>
      <c r="H25" s="148"/>
      <c r="I25" s="122"/>
      <c r="J25" s="125"/>
      <c r="K25" s="123"/>
    </row>
    <row r="26" spans="1:11" ht="15">
      <c r="A26" s="125">
        <v>25</v>
      </c>
      <c r="B26" s="126"/>
      <c r="C26" s="151"/>
      <c r="D26" s="151"/>
      <c r="E26" s="122"/>
      <c r="F26" s="146"/>
      <c r="G26" s="147"/>
      <c r="H26" s="148"/>
      <c r="I26" s="122"/>
      <c r="J26" s="125"/>
      <c r="K26" s="123"/>
    </row>
    <row r="27" spans="1:11" ht="15">
      <c r="A27" s="125">
        <v>26</v>
      </c>
      <c r="B27" s="132"/>
      <c r="C27" s="21"/>
      <c r="D27" s="133"/>
      <c r="E27" s="122"/>
      <c r="F27" s="146"/>
      <c r="G27" s="147"/>
      <c r="H27" s="148"/>
      <c r="I27" s="122"/>
      <c r="J27" s="125"/>
      <c r="K27" s="123"/>
    </row>
    <row r="28" spans="1:11" ht="15">
      <c r="A28" s="125">
        <v>27</v>
      </c>
      <c r="B28" s="127"/>
      <c r="C28" s="124"/>
      <c r="D28" s="124"/>
      <c r="E28" s="122"/>
      <c r="F28" s="146"/>
      <c r="G28" s="147"/>
      <c r="H28" s="152"/>
      <c r="I28" s="122"/>
      <c r="J28" s="125"/>
      <c r="K28" s="123"/>
    </row>
    <row r="29" spans="1:11" ht="15">
      <c r="A29" s="125">
        <v>28</v>
      </c>
      <c r="B29" s="130"/>
      <c r="C29" s="125"/>
      <c r="D29" s="21"/>
      <c r="E29" s="122"/>
      <c r="F29" s="146"/>
      <c r="G29" s="147"/>
      <c r="H29" s="152"/>
      <c r="I29" s="122"/>
      <c r="J29" s="125"/>
      <c r="K29" s="123"/>
    </row>
    <row r="30" spans="1:11" ht="15">
      <c r="A30" s="125">
        <v>29</v>
      </c>
      <c r="B30" s="127"/>
      <c r="C30" s="124"/>
      <c r="D30" s="124"/>
      <c r="E30" s="122"/>
      <c r="F30" s="146"/>
      <c r="G30" s="147"/>
      <c r="H30" s="152"/>
      <c r="I30" s="122"/>
      <c r="J30" s="125"/>
      <c r="K30" s="123"/>
    </row>
    <row r="31" spans="1:11" ht="15">
      <c r="A31" s="125">
        <v>30</v>
      </c>
      <c r="B31" s="127"/>
      <c r="C31" s="124"/>
      <c r="D31" s="124"/>
      <c r="E31" s="122"/>
      <c r="F31" s="146"/>
      <c r="G31" s="147"/>
      <c r="H31" s="152"/>
      <c r="I31" s="122"/>
      <c r="J31" s="125"/>
      <c r="K31" s="123"/>
    </row>
    <row r="32" spans="1:11" ht="15">
      <c r="A32" s="125">
        <v>31</v>
      </c>
      <c r="B32" s="130"/>
      <c r="C32" s="125"/>
      <c r="D32" s="21"/>
      <c r="E32" s="122"/>
      <c r="F32" s="146"/>
      <c r="G32" s="147"/>
      <c r="H32" s="152"/>
      <c r="I32" s="122"/>
      <c r="J32" s="125"/>
      <c r="K32" s="123"/>
    </row>
    <row r="33" spans="1:11" ht="15">
      <c r="A33" s="125">
        <v>32</v>
      </c>
      <c r="B33" s="127"/>
      <c r="C33" s="124"/>
      <c r="D33" s="124"/>
      <c r="E33" s="122"/>
      <c r="F33" s="146"/>
      <c r="G33" s="147"/>
      <c r="H33" s="152"/>
      <c r="I33" s="122"/>
      <c r="J33" s="125"/>
      <c r="K33" s="123"/>
    </row>
    <row r="34" spans="1:11" ht="15">
      <c r="A34" s="125">
        <v>33</v>
      </c>
      <c r="B34" s="126"/>
      <c r="C34" s="21"/>
      <c r="D34" s="133"/>
      <c r="E34" s="122"/>
      <c r="F34" s="146"/>
      <c r="G34" s="147"/>
      <c r="H34" s="152"/>
      <c r="I34" s="122"/>
      <c r="J34" s="125"/>
      <c r="K34" s="123"/>
    </row>
    <row r="35" spans="1:11" ht="15">
      <c r="A35" s="125">
        <v>34</v>
      </c>
      <c r="B35" s="153"/>
      <c r="C35" s="154"/>
      <c r="D35" s="125"/>
      <c r="E35" s="122"/>
      <c r="F35" s="146"/>
      <c r="G35" s="147"/>
      <c r="H35" s="152"/>
      <c r="I35" s="122"/>
      <c r="J35" s="125"/>
      <c r="K35" s="123"/>
    </row>
    <row r="36" spans="1:11" ht="15">
      <c r="A36" s="125">
        <v>35</v>
      </c>
      <c r="B36" s="153"/>
      <c r="C36" s="154"/>
      <c r="D36" s="125"/>
      <c r="E36" s="122"/>
      <c r="F36" s="146"/>
      <c r="G36" s="147"/>
      <c r="H36" s="152"/>
      <c r="I36" s="122"/>
      <c r="J36" s="125"/>
      <c r="K36" s="123"/>
    </row>
    <row r="37" spans="1:11" ht="15">
      <c r="A37" s="125">
        <v>36</v>
      </c>
      <c r="B37" s="153"/>
      <c r="C37" s="154"/>
      <c r="D37" s="125"/>
      <c r="E37" s="122"/>
      <c r="F37" s="146"/>
      <c r="G37" s="147"/>
      <c r="H37" s="152"/>
      <c r="I37" s="122"/>
      <c r="J37" s="125"/>
      <c r="K37" s="123"/>
    </row>
    <row r="38" spans="1:11" ht="15">
      <c r="A38" s="125">
        <v>37</v>
      </c>
      <c r="B38" s="153"/>
      <c r="C38" s="154"/>
      <c r="D38" s="125"/>
      <c r="E38" s="122"/>
      <c r="F38" s="146"/>
      <c r="G38" s="147"/>
      <c r="H38" s="152"/>
      <c r="I38" s="122"/>
      <c r="J38" s="125"/>
      <c r="K38" s="123"/>
    </row>
    <row r="39" spans="1:11" ht="15">
      <c r="A39" s="125">
        <v>38</v>
      </c>
      <c r="B39" s="153"/>
      <c r="C39" s="154"/>
      <c r="D39" s="125"/>
      <c r="E39" s="122"/>
      <c r="F39" s="146"/>
      <c r="G39" s="147"/>
      <c r="H39" s="152"/>
      <c r="I39" s="122"/>
      <c r="J39" s="125"/>
      <c r="K39" s="123"/>
    </row>
    <row r="40" spans="1:11" ht="15">
      <c r="A40" s="125">
        <v>39</v>
      </c>
      <c r="B40" s="153"/>
      <c r="C40" s="154"/>
      <c r="D40" s="125"/>
      <c r="E40" s="122"/>
      <c r="F40" s="146"/>
      <c r="G40" s="147"/>
      <c r="H40" s="152"/>
      <c r="I40" s="122"/>
      <c r="J40" s="125"/>
      <c r="K40" s="123"/>
    </row>
    <row r="41" spans="1:11" ht="15">
      <c r="A41" s="125">
        <v>40</v>
      </c>
      <c r="B41" s="153"/>
      <c r="C41" s="154"/>
      <c r="D41" s="125"/>
      <c r="E41" s="122"/>
      <c r="F41" s="146"/>
      <c r="G41" s="147"/>
      <c r="H41" s="152"/>
      <c r="I41" s="122"/>
      <c r="J41" s="125"/>
      <c r="K41" s="123"/>
    </row>
    <row r="42" spans="1:11" ht="15">
      <c r="A42" s="125">
        <v>41</v>
      </c>
      <c r="B42" s="153"/>
      <c r="C42" s="154"/>
      <c r="D42" s="125"/>
      <c r="E42" s="122"/>
      <c r="F42" s="146"/>
      <c r="G42" s="147"/>
      <c r="H42" s="152"/>
      <c r="I42" s="122"/>
      <c r="J42" s="125"/>
      <c r="K42" s="123"/>
    </row>
    <row r="43" spans="1:11" ht="15">
      <c r="A43" s="125">
        <v>42</v>
      </c>
      <c r="B43" s="153"/>
      <c r="C43" s="154"/>
      <c r="D43" s="125"/>
      <c r="E43" s="122"/>
      <c r="F43" s="146"/>
      <c r="G43" s="147"/>
      <c r="H43" s="152"/>
      <c r="I43" s="122"/>
      <c r="J43" s="125"/>
      <c r="K43" s="123"/>
    </row>
    <row r="44" spans="1:11" ht="15">
      <c r="A44" s="125">
        <v>43</v>
      </c>
      <c r="B44" s="153"/>
      <c r="C44" s="154"/>
      <c r="D44" s="125"/>
      <c r="E44" s="122"/>
      <c r="F44" s="146"/>
      <c r="G44" s="147"/>
      <c r="H44" s="152"/>
      <c r="I44" s="122"/>
      <c r="J44" s="125"/>
      <c r="K44" s="123"/>
    </row>
    <row r="45" spans="1:11" ht="15">
      <c r="A45" s="125">
        <v>44</v>
      </c>
      <c r="B45" s="153"/>
      <c r="C45" s="154"/>
      <c r="D45" s="125"/>
      <c r="E45" s="122"/>
      <c r="F45" s="146"/>
      <c r="G45" s="147"/>
      <c r="H45" s="152"/>
      <c r="I45" s="122"/>
      <c r="J45" s="125"/>
      <c r="K45" s="123"/>
    </row>
    <row r="46" spans="1:11" ht="15">
      <c r="A46" s="125">
        <v>45</v>
      </c>
      <c r="B46" s="153"/>
      <c r="C46" s="154"/>
      <c r="D46" s="125"/>
      <c r="E46" s="122"/>
      <c r="F46" s="146"/>
      <c r="G46" s="147"/>
      <c r="H46" s="152"/>
      <c r="I46" s="122"/>
      <c r="J46" s="125"/>
      <c r="K46" s="123"/>
    </row>
    <row r="47" spans="1:11" ht="15">
      <c r="A47" s="125">
        <v>46</v>
      </c>
      <c r="B47" s="153"/>
      <c r="C47" s="154"/>
      <c r="D47" s="125"/>
      <c r="E47" s="122"/>
      <c r="F47" s="146"/>
      <c r="G47" s="147"/>
      <c r="H47" s="152"/>
      <c r="I47" s="122"/>
      <c r="J47" s="125"/>
      <c r="K47" s="123"/>
    </row>
    <row r="48" spans="1:11" ht="15">
      <c r="A48" s="125">
        <v>47</v>
      </c>
      <c r="B48" s="153"/>
      <c r="C48" s="154"/>
      <c r="D48" s="125"/>
      <c r="E48" s="122"/>
      <c r="F48" s="146"/>
      <c r="G48" s="147"/>
      <c r="H48" s="152"/>
      <c r="I48" s="122"/>
      <c r="J48" s="125"/>
      <c r="K48" s="123"/>
    </row>
    <row r="49" spans="1:11" ht="15">
      <c r="A49" s="125">
        <v>48</v>
      </c>
      <c r="B49" s="153"/>
      <c r="C49" s="154"/>
      <c r="D49" s="125"/>
      <c r="E49" s="122"/>
      <c r="F49" s="146"/>
      <c r="G49" s="147"/>
      <c r="H49" s="152"/>
      <c r="I49" s="122"/>
      <c r="J49" s="125"/>
      <c r="K49" s="123"/>
    </row>
    <row r="50" spans="1:11" ht="15">
      <c r="A50" s="125">
        <v>49</v>
      </c>
      <c r="B50" s="153"/>
      <c r="C50" s="154"/>
      <c r="D50" s="125"/>
      <c r="E50" s="122"/>
      <c r="F50" s="146"/>
      <c r="G50" s="147"/>
      <c r="H50" s="152"/>
      <c r="I50" s="122"/>
      <c r="J50" s="125"/>
      <c r="K50" s="123"/>
    </row>
    <row r="51" spans="1:11" ht="15">
      <c r="A51" s="125">
        <v>50</v>
      </c>
      <c r="B51" s="153"/>
      <c r="C51" s="154"/>
      <c r="D51" s="125"/>
      <c r="E51" s="122"/>
      <c r="F51" s="146"/>
      <c r="G51" s="147"/>
      <c r="H51" s="152"/>
      <c r="I51" s="122"/>
      <c r="J51" s="125"/>
      <c r="K51" s="123"/>
    </row>
    <row r="52" spans="1:11" ht="15">
      <c r="A52" s="125">
        <v>51</v>
      </c>
      <c r="B52" s="153"/>
      <c r="C52" s="154"/>
      <c r="D52" s="125"/>
      <c r="E52" s="122"/>
      <c r="F52" s="146"/>
      <c r="G52" s="155"/>
      <c r="H52" s="156"/>
      <c r="I52" s="122"/>
      <c r="J52" s="125"/>
      <c r="K52" s="123"/>
    </row>
    <row r="53" spans="1:11" ht="15">
      <c r="A53" s="125">
        <v>52</v>
      </c>
      <c r="B53" s="153"/>
      <c r="C53" s="154"/>
      <c r="D53" s="125"/>
      <c r="E53" s="122"/>
      <c r="F53" s="146"/>
      <c r="G53" s="155"/>
      <c r="H53" s="156"/>
      <c r="I53" s="122"/>
      <c r="J53" s="125"/>
      <c r="K53" s="123"/>
    </row>
    <row r="54" spans="1:11" ht="15">
      <c r="A54" s="125">
        <v>53</v>
      </c>
      <c r="B54" s="153"/>
      <c r="C54" s="154"/>
      <c r="D54" s="125"/>
      <c r="E54" s="122"/>
      <c r="F54" s="146"/>
      <c r="G54" s="155"/>
      <c r="H54" s="156"/>
      <c r="I54" s="122"/>
      <c r="J54" s="125"/>
      <c r="K54" s="123"/>
    </row>
    <row r="55" spans="1:11" ht="15">
      <c r="A55" s="125">
        <v>54</v>
      </c>
      <c r="B55" s="153"/>
      <c r="C55" s="154"/>
      <c r="D55" s="125"/>
      <c r="E55" s="122"/>
      <c r="F55" s="146"/>
      <c r="G55" s="155"/>
      <c r="H55" s="156"/>
      <c r="I55" s="122"/>
      <c r="J55" s="125"/>
      <c r="K55" s="123"/>
    </row>
    <row r="56" spans="1:11" ht="15">
      <c r="A56" s="125">
        <v>55</v>
      </c>
      <c r="B56" s="153"/>
      <c r="C56" s="154"/>
      <c r="D56" s="125"/>
      <c r="E56" s="122"/>
      <c r="F56" s="146"/>
      <c r="G56" s="155"/>
      <c r="H56" s="156"/>
      <c r="I56" s="122"/>
      <c r="J56" s="125"/>
      <c r="K56" s="123"/>
    </row>
    <row r="57" spans="1:11" ht="15">
      <c r="A57" s="125">
        <v>56</v>
      </c>
      <c r="B57" s="153"/>
      <c r="C57" s="154"/>
      <c r="D57" s="125"/>
      <c r="E57" s="122"/>
      <c r="F57" s="146"/>
      <c r="G57" s="155"/>
      <c r="H57" s="156"/>
      <c r="I57" s="122"/>
      <c r="J57" s="125"/>
      <c r="K57" s="123"/>
    </row>
    <row r="58" spans="1:11" ht="15">
      <c r="A58" s="125">
        <v>57</v>
      </c>
      <c r="B58" s="153"/>
      <c r="C58" s="154"/>
      <c r="D58" s="125"/>
      <c r="E58" s="122"/>
      <c r="F58" s="146"/>
      <c r="G58" s="155"/>
      <c r="H58" s="156"/>
      <c r="I58" s="122"/>
      <c r="J58" s="125"/>
      <c r="K58" s="123"/>
    </row>
    <row r="59" spans="1:11" ht="15">
      <c r="A59" s="125">
        <v>58</v>
      </c>
      <c r="B59" s="153"/>
      <c r="C59" s="154"/>
      <c r="D59" s="125"/>
      <c r="E59" s="122"/>
      <c r="F59" s="146"/>
      <c r="G59" s="155"/>
      <c r="H59" s="156"/>
      <c r="I59" s="122"/>
      <c r="J59" s="125"/>
      <c r="K59" s="123"/>
    </row>
    <row r="60" spans="1:11" ht="15">
      <c r="A60" s="125">
        <v>59</v>
      </c>
      <c r="B60" s="153"/>
      <c r="C60" s="154"/>
      <c r="D60" s="125"/>
      <c r="E60" s="122"/>
      <c r="F60" s="146"/>
      <c r="G60" s="155"/>
      <c r="H60" s="156"/>
      <c r="I60" s="122"/>
      <c r="J60" s="125"/>
      <c r="K60" s="123"/>
    </row>
    <row r="61" spans="1:11" ht="15">
      <c r="A61" s="125">
        <v>60</v>
      </c>
      <c r="B61" s="153"/>
      <c r="C61" s="154"/>
      <c r="D61" s="125"/>
      <c r="E61" s="122"/>
      <c r="F61" s="146"/>
      <c r="G61" s="155"/>
      <c r="H61" s="156"/>
      <c r="I61" s="122"/>
      <c r="J61" s="125"/>
      <c r="K61" s="123"/>
    </row>
    <row r="62" spans="1:11" ht="15">
      <c r="A62" s="125">
        <v>61</v>
      </c>
      <c r="B62" s="153"/>
      <c r="C62" s="154"/>
      <c r="D62" s="125"/>
      <c r="E62" s="122"/>
      <c r="F62" s="146"/>
      <c r="G62" s="155"/>
      <c r="H62" s="156"/>
      <c r="I62" s="122"/>
      <c r="J62" s="125"/>
      <c r="K62" s="123"/>
    </row>
    <row r="63" spans="1:11" ht="15">
      <c r="A63" s="125">
        <v>62</v>
      </c>
      <c r="B63" s="153"/>
      <c r="C63" s="154"/>
      <c r="D63" s="125"/>
      <c r="E63" s="122"/>
      <c r="F63" s="146"/>
      <c r="G63" s="155"/>
      <c r="H63" s="156"/>
      <c r="I63" s="122"/>
      <c r="J63" s="125"/>
      <c r="K63" s="123"/>
    </row>
    <row r="64" spans="1:11" ht="15">
      <c r="A64" s="125">
        <v>63</v>
      </c>
      <c r="B64" s="153"/>
      <c r="C64" s="154"/>
      <c r="D64" s="125"/>
      <c r="E64" s="122"/>
      <c r="F64" s="146"/>
      <c r="G64" s="155"/>
      <c r="H64" s="156"/>
      <c r="I64" s="122"/>
      <c r="J64" s="125"/>
      <c r="K64" s="123"/>
    </row>
    <row r="65" spans="1:11" ht="15">
      <c r="A65" s="125">
        <v>64</v>
      </c>
      <c r="B65" s="153"/>
      <c r="C65" s="154"/>
      <c r="D65" s="125"/>
      <c r="E65" s="122"/>
      <c r="F65" s="146"/>
      <c r="G65" s="155"/>
      <c r="H65" s="156"/>
      <c r="I65" s="122"/>
      <c r="J65" s="125"/>
      <c r="K65" s="123"/>
    </row>
    <row r="66" spans="1:11" ht="15">
      <c r="A66" s="125">
        <v>65</v>
      </c>
      <c r="B66" s="153"/>
      <c r="C66" s="154"/>
      <c r="D66" s="125"/>
      <c r="E66" s="122"/>
      <c r="F66" s="146"/>
      <c r="G66" s="155"/>
      <c r="H66" s="156"/>
      <c r="I66" s="122"/>
      <c r="J66" s="125"/>
      <c r="K66" s="123"/>
    </row>
    <row r="67" spans="1:11" ht="15">
      <c r="A67" s="125">
        <v>66</v>
      </c>
      <c r="B67" s="153"/>
      <c r="C67" s="154"/>
      <c r="D67" s="125"/>
      <c r="E67" s="122"/>
      <c r="F67" s="146"/>
      <c r="G67" s="155"/>
      <c r="H67" s="156"/>
      <c r="I67" s="122"/>
      <c r="J67" s="125"/>
      <c r="K67" s="123"/>
    </row>
    <row r="68" spans="1:11" ht="15">
      <c r="A68" s="125">
        <v>67</v>
      </c>
      <c r="B68" s="153"/>
      <c r="C68" s="154"/>
      <c r="D68" s="125"/>
      <c r="E68" s="122"/>
      <c r="F68" s="146"/>
      <c r="G68" s="155"/>
      <c r="H68" s="156"/>
      <c r="I68" s="122"/>
      <c r="J68" s="125"/>
      <c r="K68" s="123"/>
    </row>
    <row r="69" spans="1:11" ht="15">
      <c r="A69" s="125">
        <v>68</v>
      </c>
      <c r="B69" s="153"/>
      <c r="C69" s="154"/>
      <c r="D69" s="125"/>
      <c r="E69" s="122"/>
      <c r="F69" s="146"/>
      <c r="G69" s="155"/>
      <c r="H69" s="156"/>
      <c r="I69" s="122"/>
      <c r="J69" s="125"/>
      <c r="K69" s="123"/>
    </row>
    <row r="70" spans="1:11" ht="15">
      <c r="A70" s="125">
        <v>69</v>
      </c>
      <c r="B70" s="153"/>
      <c r="C70" s="154"/>
      <c r="D70" s="125"/>
      <c r="E70" s="122"/>
      <c r="F70" s="146"/>
      <c r="G70" s="155"/>
      <c r="H70" s="156"/>
      <c r="I70" s="122"/>
      <c r="J70" s="125"/>
      <c r="K70" s="123"/>
    </row>
    <row r="71" spans="1:11" ht="15">
      <c r="A71" s="125">
        <v>70</v>
      </c>
      <c r="B71" s="153"/>
      <c r="C71" s="154"/>
      <c r="D71" s="125"/>
      <c r="E71" s="122"/>
      <c r="F71" s="146"/>
      <c r="G71" s="155"/>
      <c r="H71" s="156"/>
      <c r="I71" s="122"/>
      <c r="J71" s="125"/>
      <c r="K71" s="123"/>
    </row>
    <row r="72" spans="1:11" ht="15">
      <c r="A72" s="125">
        <v>71</v>
      </c>
      <c r="B72" s="153"/>
      <c r="C72" s="154"/>
      <c r="D72" s="125"/>
      <c r="E72" s="122"/>
      <c r="F72" s="146"/>
      <c r="G72" s="155"/>
      <c r="H72" s="156"/>
      <c r="I72" s="122"/>
      <c r="J72" s="125"/>
      <c r="K72" s="123"/>
    </row>
    <row r="73" spans="1:11" ht="15">
      <c r="A73" s="125">
        <v>72</v>
      </c>
      <c r="B73" s="153"/>
      <c r="C73" s="154"/>
      <c r="D73" s="125"/>
      <c r="E73" s="122"/>
      <c r="F73" s="146"/>
      <c r="G73" s="155"/>
      <c r="H73" s="156"/>
      <c r="I73" s="122"/>
      <c r="J73" s="125"/>
      <c r="K73" s="123"/>
    </row>
    <row r="74" spans="1:11" ht="15">
      <c r="A74" s="125">
        <v>73</v>
      </c>
      <c r="B74" s="153"/>
      <c r="C74" s="154"/>
      <c r="D74" s="125"/>
      <c r="E74" s="122"/>
      <c r="F74" s="146"/>
      <c r="G74" s="155"/>
      <c r="H74" s="156"/>
      <c r="I74" s="122"/>
      <c r="J74" s="125"/>
      <c r="K74" s="123"/>
    </row>
    <row r="75" spans="1:11" ht="15">
      <c r="A75" s="125">
        <v>74</v>
      </c>
      <c r="B75" s="153"/>
      <c r="C75" s="154"/>
      <c r="D75" s="125"/>
      <c r="E75" s="122"/>
      <c r="F75" s="146"/>
      <c r="G75" s="155"/>
      <c r="H75" s="156"/>
      <c r="I75" s="122"/>
      <c r="J75" s="125"/>
      <c r="K75" s="123"/>
    </row>
    <row r="76" spans="1:11" ht="15">
      <c r="A76" s="125">
        <v>75</v>
      </c>
      <c r="B76" s="153"/>
      <c r="C76" s="154"/>
      <c r="D76" s="125"/>
      <c r="E76" s="122"/>
      <c r="F76" s="146"/>
      <c r="G76" s="155"/>
      <c r="H76" s="156"/>
      <c r="I76" s="122"/>
      <c r="J76" s="125"/>
      <c r="K76" s="123"/>
    </row>
    <row r="77" spans="1:11" ht="15">
      <c r="A77" s="125">
        <v>76</v>
      </c>
      <c r="B77" s="153"/>
      <c r="C77" s="154"/>
      <c r="D77" s="125"/>
      <c r="E77" s="122"/>
      <c r="F77" s="146"/>
      <c r="G77" s="155"/>
      <c r="H77" s="156"/>
      <c r="I77" s="122"/>
      <c r="J77" s="125"/>
      <c r="K77" s="123"/>
    </row>
    <row r="78" spans="1:11" ht="15">
      <c r="A78" s="125">
        <v>77</v>
      </c>
      <c r="B78" s="153"/>
      <c r="C78" s="154"/>
      <c r="D78" s="125"/>
      <c r="E78" s="122"/>
      <c r="F78" s="146"/>
      <c r="G78" s="155"/>
      <c r="H78" s="156"/>
      <c r="I78" s="122"/>
      <c r="J78" s="125"/>
      <c r="K78" s="123"/>
    </row>
    <row r="79" spans="1:11" ht="15">
      <c r="A79" s="125">
        <v>78</v>
      </c>
      <c r="B79" s="153"/>
      <c r="C79" s="154"/>
      <c r="D79" s="125"/>
      <c r="E79" s="122"/>
      <c r="F79" s="146"/>
      <c r="G79" s="155"/>
      <c r="H79" s="156"/>
      <c r="I79" s="122"/>
      <c r="J79" s="125"/>
      <c r="K79" s="123"/>
    </row>
    <row r="80" spans="1:11" ht="15">
      <c r="A80" s="125">
        <v>79</v>
      </c>
      <c r="B80" s="153"/>
      <c r="C80" s="154"/>
      <c r="D80" s="125"/>
      <c r="E80" s="122"/>
      <c r="F80" s="157"/>
      <c r="G80" s="155"/>
      <c r="H80" s="156"/>
      <c r="I80" s="122"/>
      <c r="J80" s="125"/>
      <c r="K80" s="123"/>
    </row>
    <row r="81" spans="1:11" ht="15">
      <c r="A81" s="125">
        <v>80</v>
      </c>
      <c r="B81" s="153"/>
      <c r="C81" s="154"/>
      <c r="D81" s="125"/>
      <c r="E81" s="122"/>
      <c r="F81" s="157"/>
      <c r="G81" s="155"/>
      <c r="H81" s="156"/>
      <c r="I81" s="122"/>
      <c r="J81" s="125"/>
      <c r="K81" s="123"/>
    </row>
    <row r="82" spans="1:11" ht="15">
      <c r="A82" s="125">
        <v>81</v>
      </c>
      <c r="B82" s="153"/>
      <c r="C82" s="154"/>
      <c r="D82" s="125"/>
      <c r="E82" s="122"/>
      <c r="F82" s="157"/>
      <c r="G82" s="155"/>
      <c r="H82" s="156"/>
      <c r="I82" s="122"/>
      <c r="J82" s="125"/>
      <c r="K82" s="1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B2" sqref="B2:K32"/>
    </sheetView>
  </sheetViews>
  <sheetFormatPr defaultColWidth="9.140625" defaultRowHeight="15"/>
  <cols>
    <col min="1" max="1" width="8.7109375" style="145" customWidth="1"/>
    <col min="2" max="2" width="12.7109375" style="158" customWidth="1"/>
    <col min="3" max="3" width="30.7109375" style="159" customWidth="1"/>
    <col min="4" max="4" width="25.7109375" style="159" customWidth="1"/>
    <col min="5" max="5" width="10.7109375" style="168" customWidth="1"/>
    <col min="6" max="6" width="10.7109375" style="169" customWidth="1"/>
    <col min="7" max="8" width="10.7109375" style="170" customWidth="1"/>
    <col min="9" max="11" width="10.7109375" style="168" customWidth="1"/>
    <col min="12" max="16384" width="9.140625" style="145" customWidth="1"/>
  </cols>
  <sheetData>
    <row r="1" spans="1:11" ht="30" customHeight="1" thickBot="1">
      <c r="A1" s="138" t="s">
        <v>5</v>
      </c>
      <c r="B1" s="139" t="s">
        <v>7</v>
      </c>
      <c r="C1" s="140" t="s">
        <v>6</v>
      </c>
      <c r="D1" s="140" t="s">
        <v>0</v>
      </c>
      <c r="E1" s="141" t="s">
        <v>4</v>
      </c>
      <c r="F1" s="161" t="s">
        <v>13</v>
      </c>
      <c r="G1" s="162" t="s">
        <v>12</v>
      </c>
      <c r="H1" s="162" t="s">
        <v>11</v>
      </c>
      <c r="I1" s="144" t="s">
        <v>8</v>
      </c>
      <c r="J1" s="144" t="s">
        <v>9</v>
      </c>
      <c r="K1" s="144" t="s">
        <v>10</v>
      </c>
    </row>
    <row r="2" spans="1:11" ht="15">
      <c r="A2" s="122">
        <v>1</v>
      </c>
      <c r="B2" s="45">
        <v>835</v>
      </c>
      <c r="C2" s="58" t="s">
        <v>954</v>
      </c>
      <c r="D2" s="58" t="s">
        <v>441</v>
      </c>
      <c r="E2" s="24" t="s">
        <v>128</v>
      </c>
      <c r="F2" s="22">
        <v>0.3958333333333333</v>
      </c>
      <c r="G2" s="121">
        <v>0.5094791666666666</v>
      </c>
      <c r="H2" s="120">
        <f aca="true" t="shared" si="0" ref="H2:H32">G2-F2</f>
        <v>0.11364583333333328</v>
      </c>
      <c r="I2" s="122">
        <v>45</v>
      </c>
      <c r="J2" s="122">
        <v>15</v>
      </c>
      <c r="K2" s="123">
        <f aca="true" t="shared" si="1" ref="K2:K32">SUM(I2:J2)</f>
        <v>60</v>
      </c>
    </row>
    <row r="3" spans="1:11" ht="15">
      <c r="A3" s="125">
        <v>2</v>
      </c>
      <c r="B3" s="45">
        <v>32</v>
      </c>
      <c r="C3" s="58" t="s">
        <v>60</v>
      </c>
      <c r="D3" s="58" t="s">
        <v>74</v>
      </c>
      <c r="E3" s="24" t="s">
        <v>128</v>
      </c>
      <c r="F3" s="22">
        <v>0.3958333333333333</v>
      </c>
      <c r="G3" s="121">
        <v>0.514074074074074</v>
      </c>
      <c r="H3" s="120">
        <f t="shared" si="0"/>
        <v>0.1182407407407407</v>
      </c>
      <c r="I3" s="122">
        <v>45</v>
      </c>
      <c r="J3" s="125">
        <v>12</v>
      </c>
      <c r="K3" s="123">
        <f t="shared" si="1"/>
        <v>57</v>
      </c>
    </row>
    <row r="4" spans="1:11" ht="15">
      <c r="A4" s="125">
        <v>3</v>
      </c>
      <c r="B4" s="45">
        <v>1005</v>
      </c>
      <c r="C4" s="58" t="s">
        <v>1128</v>
      </c>
      <c r="D4" s="58" t="s">
        <v>1129</v>
      </c>
      <c r="E4" s="24" t="s">
        <v>128</v>
      </c>
      <c r="F4" s="22">
        <v>0.395833333333333</v>
      </c>
      <c r="G4" s="121">
        <v>0.5140856481481482</v>
      </c>
      <c r="H4" s="120">
        <f t="shared" si="0"/>
        <v>0.11825231481481518</v>
      </c>
      <c r="I4" s="122">
        <v>45</v>
      </c>
      <c r="J4" s="125">
        <v>10</v>
      </c>
      <c r="K4" s="123">
        <f t="shared" si="1"/>
        <v>55</v>
      </c>
    </row>
    <row r="5" spans="1:11" ht="15">
      <c r="A5" s="122">
        <v>4</v>
      </c>
      <c r="B5" s="171">
        <v>1033</v>
      </c>
      <c r="C5" s="172" t="s">
        <v>1157</v>
      </c>
      <c r="D5" s="172" t="s">
        <v>1131</v>
      </c>
      <c r="E5" s="122" t="s">
        <v>128</v>
      </c>
      <c r="F5" s="22">
        <v>0.4270833333333333</v>
      </c>
      <c r="G5" s="147">
        <v>0.5575694444444445</v>
      </c>
      <c r="H5" s="148">
        <f t="shared" si="0"/>
        <v>0.13048611111111114</v>
      </c>
      <c r="I5" s="122">
        <v>45</v>
      </c>
      <c r="J5" s="125">
        <v>9</v>
      </c>
      <c r="K5" s="123">
        <f t="shared" si="1"/>
        <v>54</v>
      </c>
    </row>
    <row r="6" spans="1:11" ht="15">
      <c r="A6" s="125">
        <v>5</v>
      </c>
      <c r="B6" s="171">
        <v>43</v>
      </c>
      <c r="C6" s="172" t="s">
        <v>73</v>
      </c>
      <c r="D6" s="172" t="s">
        <v>74</v>
      </c>
      <c r="E6" s="122" t="s">
        <v>128</v>
      </c>
      <c r="F6" s="22">
        <v>0.4270833333333333</v>
      </c>
      <c r="G6" s="147">
        <v>0.5673611111111111</v>
      </c>
      <c r="H6" s="148">
        <f t="shared" si="0"/>
        <v>0.14027777777777778</v>
      </c>
      <c r="I6" s="122">
        <v>45</v>
      </c>
      <c r="J6" s="125">
        <v>8</v>
      </c>
      <c r="K6" s="123">
        <f t="shared" si="1"/>
        <v>53</v>
      </c>
    </row>
    <row r="7" spans="1:11" ht="15">
      <c r="A7" s="125">
        <v>6</v>
      </c>
      <c r="B7" s="171">
        <v>8</v>
      </c>
      <c r="C7" s="172" t="s">
        <v>30</v>
      </c>
      <c r="D7" s="172" t="s">
        <v>26</v>
      </c>
      <c r="E7" s="122" t="s">
        <v>128</v>
      </c>
      <c r="F7" s="22">
        <v>0.4270833333333333</v>
      </c>
      <c r="G7" s="147">
        <v>0.5684953703703703</v>
      </c>
      <c r="H7" s="148">
        <f t="shared" si="0"/>
        <v>0.14141203703703703</v>
      </c>
      <c r="I7" s="122">
        <v>45</v>
      </c>
      <c r="J7" s="125">
        <v>7</v>
      </c>
      <c r="K7" s="123">
        <f t="shared" si="1"/>
        <v>52</v>
      </c>
    </row>
    <row r="8" spans="1:11" ht="15">
      <c r="A8" s="122">
        <v>7</v>
      </c>
      <c r="B8" s="45">
        <v>92</v>
      </c>
      <c r="C8" s="58" t="s">
        <v>123</v>
      </c>
      <c r="D8" s="58" t="s">
        <v>70</v>
      </c>
      <c r="E8" s="122" t="s">
        <v>128</v>
      </c>
      <c r="F8" s="22">
        <v>0.395833333333333</v>
      </c>
      <c r="G8" s="147">
        <v>0.5458796296296297</v>
      </c>
      <c r="H8" s="148">
        <f t="shared" si="0"/>
        <v>0.15004629629629668</v>
      </c>
      <c r="I8" s="122">
        <v>45</v>
      </c>
      <c r="J8" s="125">
        <v>6</v>
      </c>
      <c r="K8" s="123">
        <f t="shared" si="1"/>
        <v>51</v>
      </c>
    </row>
    <row r="9" spans="1:11" ht="15">
      <c r="A9" s="125">
        <v>8</v>
      </c>
      <c r="B9" s="176">
        <v>1413</v>
      </c>
      <c r="C9" s="174" t="s">
        <v>1558</v>
      </c>
      <c r="D9" s="174" t="s">
        <v>72</v>
      </c>
      <c r="E9" s="122" t="s">
        <v>128</v>
      </c>
      <c r="F9" s="22">
        <v>0.4270833333333333</v>
      </c>
      <c r="G9" s="147">
        <v>0.5868518518518518</v>
      </c>
      <c r="H9" s="148">
        <f t="shared" si="0"/>
        <v>0.15976851851851853</v>
      </c>
      <c r="I9" s="122">
        <v>45</v>
      </c>
      <c r="J9" s="125">
        <v>5</v>
      </c>
      <c r="K9" s="123">
        <f t="shared" si="1"/>
        <v>50</v>
      </c>
    </row>
    <row r="10" spans="1:11" ht="15">
      <c r="A10" s="125">
        <v>9</v>
      </c>
      <c r="B10" s="45">
        <v>786</v>
      </c>
      <c r="C10" s="58" t="s">
        <v>902</v>
      </c>
      <c r="D10" s="58" t="s">
        <v>278</v>
      </c>
      <c r="E10" s="122" t="s">
        <v>128</v>
      </c>
      <c r="F10" s="22">
        <v>0.395833333333333</v>
      </c>
      <c r="G10" s="147">
        <v>0.5657175925925926</v>
      </c>
      <c r="H10" s="148">
        <f t="shared" si="0"/>
        <v>0.1698842592592596</v>
      </c>
      <c r="I10" s="122">
        <v>45</v>
      </c>
      <c r="J10" s="125">
        <v>4</v>
      </c>
      <c r="K10" s="123">
        <f t="shared" si="1"/>
        <v>49</v>
      </c>
    </row>
    <row r="11" spans="1:11" ht="15">
      <c r="A11" s="122">
        <v>10</v>
      </c>
      <c r="B11" s="45">
        <v>16</v>
      </c>
      <c r="C11" s="58" t="s">
        <v>39</v>
      </c>
      <c r="D11" s="58" t="s">
        <v>40</v>
      </c>
      <c r="E11" s="122" t="s">
        <v>128</v>
      </c>
      <c r="F11" s="22">
        <v>0.395833333333333</v>
      </c>
      <c r="G11" s="147">
        <v>0.5689236111111111</v>
      </c>
      <c r="H11" s="148">
        <f t="shared" si="0"/>
        <v>0.17309027777777813</v>
      </c>
      <c r="I11" s="122">
        <v>45</v>
      </c>
      <c r="J11" s="125">
        <v>3</v>
      </c>
      <c r="K11" s="123">
        <f t="shared" si="1"/>
        <v>48</v>
      </c>
    </row>
    <row r="12" spans="1:11" ht="15">
      <c r="A12" s="125">
        <v>11</v>
      </c>
      <c r="B12" s="45">
        <v>852</v>
      </c>
      <c r="C12" s="58" t="s">
        <v>972</v>
      </c>
      <c r="D12" s="58" t="s">
        <v>279</v>
      </c>
      <c r="E12" s="122" t="s">
        <v>128</v>
      </c>
      <c r="F12" s="22">
        <v>0.395833333333333</v>
      </c>
      <c r="G12" s="147">
        <v>0.5730555555555555</v>
      </c>
      <c r="H12" s="148">
        <f t="shared" si="0"/>
        <v>0.17722222222222256</v>
      </c>
      <c r="I12" s="122">
        <v>45</v>
      </c>
      <c r="J12" s="125">
        <v>2</v>
      </c>
      <c r="K12" s="123">
        <f t="shared" si="1"/>
        <v>47</v>
      </c>
    </row>
    <row r="13" spans="1:11" ht="15">
      <c r="A13" s="125">
        <v>12</v>
      </c>
      <c r="B13" s="171">
        <v>1073</v>
      </c>
      <c r="C13" s="172" t="s">
        <v>1198</v>
      </c>
      <c r="D13" s="172" t="s">
        <v>72</v>
      </c>
      <c r="E13" s="125" t="s">
        <v>128</v>
      </c>
      <c r="F13" s="22">
        <v>0.4270833333333333</v>
      </c>
      <c r="G13" s="147">
        <v>0.6074189814814815</v>
      </c>
      <c r="H13" s="148">
        <f t="shared" si="0"/>
        <v>0.18033564814814823</v>
      </c>
      <c r="I13" s="122">
        <v>45</v>
      </c>
      <c r="J13" s="125">
        <v>2</v>
      </c>
      <c r="K13" s="123">
        <f t="shared" si="1"/>
        <v>47</v>
      </c>
    </row>
    <row r="14" spans="1:11" ht="15">
      <c r="A14" s="122">
        <v>13</v>
      </c>
      <c r="B14" s="87">
        <v>66</v>
      </c>
      <c r="C14" s="58" t="s">
        <v>100</v>
      </c>
      <c r="D14" s="58" t="s">
        <v>42</v>
      </c>
      <c r="E14" s="122" t="s">
        <v>128</v>
      </c>
      <c r="F14" s="22">
        <v>0.395833333333333</v>
      </c>
      <c r="G14" s="147">
        <v>0.5808101851851851</v>
      </c>
      <c r="H14" s="148">
        <f t="shared" si="0"/>
        <v>0.18497685185185214</v>
      </c>
      <c r="I14" s="122">
        <v>45</v>
      </c>
      <c r="J14" s="125">
        <v>2</v>
      </c>
      <c r="K14" s="123">
        <f t="shared" si="1"/>
        <v>47</v>
      </c>
    </row>
    <row r="15" spans="1:11" ht="15">
      <c r="A15" s="125">
        <v>14</v>
      </c>
      <c r="B15" s="45">
        <v>44</v>
      </c>
      <c r="C15" s="58" t="s">
        <v>75</v>
      </c>
      <c r="D15" s="58" t="s">
        <v>42</v>
      </c>
      <c r="E15" s="24" t="s">
        <v>128</v>
      </c>
      <c r="F15" s="22">
        <v>0.395833333333333</v>
      </c>
      <c r="G15" s="147">
        <v>0.585150462962963</v>
      </c>
      <c r="H15" s="148">
        <f t="shared" si="0"/>
        <v>0.18931712962963004</v>
      </c>
      <c r="I15" s="122">
        <v>45</v>
      </c>
      <c r="J15" s="125">
        <v>2</v>
      </c>
      <c r="K15" s="123">
        <f t="shared" si="1"/>
        <v>47</v>
      </c>
    </row>
    <row r="16" spans="1:11" ht="15">
      <c r="A16" s="125">
        <v>15</v>
      </c>
      <c r="B16" s="176">
        <v>1414</v>
      </c>
      <c r="C16" s="174" t="s">
        <v>1556</v>
      </c>
      <c r="D16" s="174" t="s">
        <v>72</v>
      </c>
      <c r="E16" s="122" t="s">
        <v>128</v>
      </c>
      <c r="F16" s="22">
        <v>0.4270833333333333</v>
      </c>
      <c r="G16" s="147">
        <v>0.6217013888888888</v>
      </c>
      <c r="H16" s="148">
        <f t="shared" si="0"/>
        <v>0.1946180555555555</v>
      </c>
      <c r="I16" s="122">
        <v>45</v>
      </c>
      <c r="J16" s="125">
        <v>2</v>
      </c>
      <c r="K16" s="123">
        <f t="shared" si="1"/>
        <v>47</v>
      </c>
    </row>
    <row r="17" spans="1:11" ht="15">
      <c r="A17" s="122">
        <v>16</v>
      </c>
      <c r="B17" s="177">
        <v>844</v>
      </c>
      <c r="C17" s="172" t="s">
        <v>965</v>
      </c>
      <c r="D17" s="172" t="s">
        <v>72</v>
      </c>
      <c r="E17" s="122" t="s">
        <v>128</v>
      </c>
      <c r="F17" s="22">
        <v>0.4270833333333333</v>
      </c>
      <c r="G17" s="147">
        <v>0.6338078703703703</v>
      </c>
      <c r="H17" s="148">
        <f t="shared" si="0"/>
        <v>0.20672453703703703</v>
      </c>
      <c r="I17" s="122">
        <v>45</v>
      </c>
      <c r="J17" s="125">
        <v>1</v>
      </c>
      <c r="K17" s="123">
        <f t="shared" si="1"/>
        <v>46</v>
      </c>
    </row>
    <row r="18" spans="1:11" ht="15">
      <c r="A18" s="125">
        <v>17</v>
      </c>
      <c r="B18" s="173">
        <v>548</v>
      </c>
      <c r="C18" s="172" t="s">
        <v>651</v>
      </c>
      <c r="D18" s="172" t="s">
        <v>72</v>
      </c>
      <c r="E18" s="122" t="s">
        <v>128</v>
      </c>
      <c r="F18" s="22">
        <v>0.4270833333333333</v>
      </c>
      <c r="G18" s="147">
        <v>0.6354166666666666</v>
      </c>
      <c r="H18" s="148">
        <f t="shared" si="0"/>
        <v>0.20833333333333331</v>
      </c>
      <c r="I18" s="122">
        <v>45</v>
      </c>
      <c r="J18" s="125">
        <v>1</v>
      </c>
      <c r="K18" s="123">
        <f t="shared" si="1"/>
        <v>46</v>
      </c>
    </row>
    <row r="19" spans="1:11" ht="15">
      <c r="A19" s="125">
        <v>18</v>
      </c>
      <c r="B19" s="45">
        <v>885</v>
      </c>
      <c r="C19" s="58" t="s">
        <v>1006</v>
      </c>
      <c r="D19" s="58" t="s">
        <v>279</v>
      </c>
      <c r="E19" s="122" t="s">
        <v>128</v>
      </c>
      <c r="F19" s="22">
        <v>0.395833333333333</v>
      </c>
      <c r="G19" s="147">
        <v>0.6044675925925925</v>
      </c>
      <c r="H19" s="148">
        <f t="shared" si="0"/>
        <v>0.20863425925925955</v>
      </c>
      <c r="I19" s="122">
        <v>45</v>
      </c>
      <c r="J19" s="125">
        <v>1</v>
      </c>
      <c r="K19" s="123">
        <f t="shared" si="1"/>
        <v>46</v>
      </c>
    </row>
    <row r="20" spans="1:11" ht="15">
      <c r="A20" s="122">
        <v>19</v>
      </c>
      <c r="B20" s="45">
        <v>1323</v>
      </c>
      <c r="C20" s="3" t="s">
        <v>505</v>
      </c>
      <c r="D20" s="3" t="s">
        <v>279</v>
      </c>
      <c r="E20" s="122" t="s">
        <v>128</v>
      </c>
      <c r="F20" s="22">
        <v>0.395833333333333</v>
      </c>
      <c r="G20" s="147">
        <v>0.6324074074074074</v>
      </c>
      <c r="H20" s="148">
        <f t="shared" si="0"/>
        <v>0.23657407407407444</v>
      </c>
      <c r="I20" s="122">
        <v>45</v>
      </c>
      <c r="J20" s="125">
        <v>1</v>
      </c>
      <c r="K20" s="123">
        <f t="shared" si="1"/>
        <v>46</v>
      </c>
    </row>
    <row r="21" spans="1:11" ht="15">
      <c r="A21" s="125">
        <v>20</v>
      </c>
      <c r="B21" s="45">
        <v>91</v>
      </c>
      <c r="C21" s="58" t="s">
        <v>122</v>
      </c>
      <c r="D21" s="58" t="s">
        <v>279</v>
      </c>
      <c r="E21" s="122" t="s">
        <v>128</v>
      </c>
      <c r="F21" s="22">
        <v>0.395833333333333</v>
      </c>
      <c r="G21" s="147">
        <v>0.633275462962963</v>
      </c>
      <c r="H21" s="148">
        <f t="shared" si="0"/>
        <v>0.23744212962963002</v>
      </c>
      <c r="I21" s="122">
        <v>45</v>
      </c>
      <c r="J21" s="125">
        <v>1</v>
      </c>
      <c r="K21" s="123">
        <f t="shared" si="1"/>
        <v>46</v>
      </c>
    </row>
    <row r="22" spans="1:11" ht="15">
      <c r="A22" s="125">
        <v>21</v>
      </c>
      <c r="B22" s="87">
        <v>61</v>
      </c>
      <c r="C22" s="58" t="s">
        <v>95</v>
      </c>
      <c r="D22" s="58" t="s">
        <v>279</v>
      </c>
      <c r="E22" s="122" t="s">
        <v>128</v>
      </c>
      <c r="F22" s="22">
        <v>0.395833333333333</v>
      </c>
      <c r="G22" s="147">
        <v>0.634525462962963</v>
      </c>
      <c r="H22" s="148">
        <f t="shared" si="0"/>
        <v>0.23869212962963</v>
      </c>
      <c r="I22" s="122">
        <v>45</v>
      </c>
      <c r="J22" s="125">
        <v>0</v>
      </c>
      <c r="K22" s="123">
        <f t="shared" si="1"/>
        <v>45</v>
      </c>
    </row>
    <row r="23" spans="1:11" ht="15">
      <c r="A23" s="122">
        <v>22</v>
      </c>
      <c r="B23" s="178">
        <v>1409</v>
      </c>
      <c r="C23" s="3" t="s">
        <v>1552</v>
      </c>
      <c r="D23" s="3" t="s">
        <v>279</v>
      </c>
      <c r="E23" s="24" t="s">
        <v>128</v>
      </c>
      <c r="F23" s="22">
        <v>0.395833333333333</v>
      </c>
      <c r="G23" s="121">
        <v>0.6354166666666666</v>
      </c>
      <c r="H23" s="148">
        <f t="shared" si="0"/>
        <v>0.23958333333333365</v>
      </c>
      <c r="I23" s="122">
        <v>45</v>
      </c>
      <c r="J23" s="125">
        <v>0</v>
      </c>
      <c r="K23" s="123">
        <f t="shared" si="1"/>
        <v>45</v>
      </c>
    </row>
    <row r="24" spans="1:11" ht="15">
      <c r="A24" s="125">
        <v>23</v>
      </c>
      <c r="B24" s="171">
        <v>934</v>
      </c>
      <c r="C24" s="172" t="s">
        <v>1058</v>
      </c>
      <c r="D24" s="172" t="s">
        <v>42</v>
      </c>
      <c r="E24" s="21" t="s">
        <v>128</v>
      </c>
      <c r="F24" s="22">
        <v>0.4270833333333333</v>
      </c>
      <c r="G24" s="121">
        <v>0.6767824074074075</v>
      </c>
      <c r="H24" s="148">
        <f t="shared" si="0"/>
        <v>0.24969907407407416</v>
      </c>
      <c r="I24" s="122">
        <v>45</v>
      </c>
      <c r="J24" s="125">
        <v>0</v>
      </c>
      <c r="K24" s="123">
        <f t="shared" si="1"/>
        <v>45</v>
      </c>
    </row>
    <row r="25" spans="1:11" ht="15">
      <c r="A25" s="125">
        <v>24</v>
      </c>
      <c r="B25" s="171">
        <v>935</v>
      </c>
      <c r="C25" s="172" t="s">
        <v>1059</v>
      </c>
      <c r="D25" s="172" t="s">
        <v>42</v>
      </c>
      <c r="E25" s="122" t="s">
        <v>128</v>
      </c>
      <c r="F25" s="22">
        <v>0.4270833333333333</v>
      </c>
      <c r="G25" s="147">
        <v>0.6767939814814815</v>
      </c>
      <c r="H25" s="148">
        <f t="shared" si="0"/>
        <v>0.2497106481481482</v>
      </c>
      <c r="I25" s="122">
        <v>45</v>
      </c>
      <c r="J25" s="125">
        <v>0</v>
      </c>
      <c r="K25" s="123">
        <f t="shared" si="1"/>
        <v>45</v>
      </c>
    </row>
    <row r="26" spans="1:11" ht="15">
      <c r="A26" s="122">
        <v>25</v>
      </c>
      <c r="B26" s="80">
        <v>1383</v>
      </c>
      <c r="C26" s="3" t="s">
        <v>1516</v>
      </c>
      <c r="D26" s="51" t="s">
        <v>1517</v>
      </c>
      <c r="E26" s="122" t="s">
        <v>128</v>
      </c>
      <c r="F26" s="22">
        <v>0.395833333333333</v>
      </c>
      <c r="G26" s="147">
        <v>0.6824652777777778</v>
      </c>
      <c r="H26" s="148">
        <f t="shared" si="0"/>
        <v>0.2866319444444448</v>
      </c>
      <c r="I26" s="122">
        <v>45</v>
      </c>
      <c r="J26" s="125">
        <v>0</v>
      </c>
      <c r="K26" s="123">
        <f t="shared" si="1"/>
        <v>45</v>
      </c>
    </row>
    <row r="27" spans="1:11" ht="15">
      <c r="A27" s="125">
        <v>26</v>
      </c>
      <c r="B27" s="45">
        <v>877</v>
      </c>
      <c r="C27" s="58" t="s">
        <v>998</v>
      </c>
      <c r="D27" s="60" t="s">
        <v>1473</v>
      </c>
      <c r="E27" s="122" t="s">
        <v>128</v>
      </c>
      <c r="F27" s="22">
        <v>0.395833333333333</v>
      </c>
      <c r="G27" s="147">
        <v>0.7032986111111111</v>
      </c>
      <c r="H27" s="148">
        <f t="shared" si="0"/>
        <v>0.30746527777777816</v>
      </c>
      <c r="I27" s="122">
        <v>45</v>
      </c>
      <c r="J27" s="125">
        <v>0</v>
      </c>
      <c r="K27" s="123">
        <f t="shared" si="1"/>
        <v>45</v>
      </c>
    </row>
    <row r="28" spans="1:11" ht="15">
      <c r="A28" s="125">
        <v>27</v>
      </c>
      <c r="B28" s="45">
        <v>879</v>
      </c>
      <c r="C28" s="58" t="s">
        <v>1000</v>
      </c>
      <c r="D28" s="60" t="s">
        <v>1473</v>
      </c>
      <c r="E28" s="122" t="s">
        <v>128</v>
      </c>
      <c r="F28" s="22">
        <v>0.395833333333333</v>
      </c>
      <c r="G28" s="147">
        <v>0.7033101851851852</v>
      </c>
      <c r="H28" s="148">
        <f t="shared" si="0"/>
        <v>0.3074768518518522</v>
      </c>
      <c r="I28" s="122">
        <v>45</v>
      </c>
      <c r="J28" s="125">
        <v>0</v>
      </c>
      <c r="K28" s="123">
        <f t="shared" si="1"/>
        <v>45</v>
      </c>
    </row>
    <row r="29" spans="1:11" ht="15">
      <c r="A29" s="122">
        <v>28</v>
      </c>
      <c r="B29" s="45">
        <v>667</v>
      </c>
      <c r="C29" s="58" t="s">
        <v>777</v>
      </c>
      <c r="D29" s="58" t="s">
        <v>42</v>
      </c>
      <c r="E29" s="122" t="s">
        <v>128</v>
      </c>
      <c r="F29" s="22">
        <v>0.395833333333333</v>
      </c>
      <c r="G29" s="147">
        <v>0.7121527777777777</v>
      </c>
      <c r="H29" s="148">
        <f t="shared" si="0"/>
        <v>0.31631944444444476</v>
      </c>
      <c r="I29" s="122">
        <v>45</v>
      </c>
      <c r="J29" s="125">
        <v>0</v>
      </c>
      <c r="K29" s="123">
        <f t="shared" si="1"/>
        <v>45</v>
      </c>
    </row>
    <row r="30" spans="1:11" ht="15">
      <c r="A30" s="125">
        <v>29</v>
      </c>
      <c r="B30" s="79">
        <v>1324</v>
      </c>
      <c r="C30" s="3" t="s">
        <v>1445</v>
      </c>
      <c r="D30" s="3" t="s">
        <v>49</v>
      </c>
      <c r="E30" s="122" t="s">
        <v>128</v>
      </c>
      <c r="F30" s="22">
        <v>0.395833333333333</v>
      </c>
      <c r="G30" s="147">
        <v>0.7121643518518518</v>
      </c>
      <c r="H30" s="148">
        <f t="shared" si="0"/>
        <v>0.3163310185185188</v>
      </c>
      <c r="I30" s="122">
        <v>45</v>
      </c>
      <c r="J30" s="125">
        <v>0</v>
      </c>
      <c r="K30" s="123">
        <f t="shared" si="1"/>
        <v>45</v>
      </c>
    </row>
    <row r="31" spans="1:11" ht="15">
      <c r="A31" s="125">
        <v>30</v>
      </c>
      <c r="B31" s="45">
        <v>933</v>
      </c>
      <c r="C31" s="58" t="s">
        <v>1057</v>
      </c>
      <c r="D31" s="58" t="s">
        <v>42</v>
      </c>
      <c r="E31" s="122" t="s">
        <v>128</v>
      </c>
      <c r="F31" s="22">
        <v>0.395833333333333</v>
      </c>
      <c r="G31" s="147">
        <v>0.712175925925926</v>
      </c>
      <c r="H31" s="148">
        <f t="shared" si="0"/>
        <v>0.31634259259259306</v>
      </c>
      <c r="I31" s="122">
        <v>45</v>
      </c>
      <c r="J31" s="125">
        <v>0</v>
      </c>
      <c r="K31" s="123">
        <f t="shared" si="1"/>
        <v>45</v>
      </c>
    </row>
    <row r="32" spans="1:11" ht="15">
      <c r="A32" s="125">
        <v>31</v>
      </c>
      <c r="B32" s="45">
        <v>39</v>
      </c>
      <c r="C32" s="58" t="s">
        <v>66</v>
      </c>
      <c r="D32" s="58" t="s">
        <v>42</v>
      </c>
      <c r="E32" s="122" t="s">
        <v>128</v>
      </c>
      <c r="F32" s="22">
        <v>0.395833333333333</v>
      </c>
      <c r="G32" s="147">
        <v>0.7121875</v>
      </c>
      <c r="H32" s="148">
        <f t="shared" si="0"/>
        <v>0.316354166666667</v>
      </c>
      <c r="I32" s="122">
        <v>45</v>
      </c>
      <c r="J32" s="125">
        <v>0</v>
      </c>
      <c r="K32" s="123">
        <f t="shared" si="1"/>
        <v>45</v>
      </c>
    </row>
    <row r="33" spans="1:11" ht="15">
      <c r="A33" s="125">
        <v>32</v>
      </c>
      <c r="B33" s="97"/>
      <c r="C33" s="21"/>
      <c r="D33" s="133"/>
      <c r="E33" s="122"/>
      <c r="F33" s="22"/>
      <c r="G33" s="121"/>
      <c r="H33" s="120"/>
      <c r="I33" s="122"/>
      <c r="J33" s="125"/>
      <c r="K33" s="123"/>
    </row>
    <row r="34" spans="1:11" ht="15">
      <c r="A34" s="125">
        <v>33</v>
      </c>
      <c r="B34" s="127"/>
      <c r="C34" s="124"/>
      <c r="D34" s="124"/>
      <c r="E34" s="122"/>
      <c r="F34" s="146"/>
      <c r="G34" s="147"/>
      <c r="H34" s="148"/>
      <c r="I34" s="122"/>
      <c r="J34" s="125"/>
      <c r="K34" s="123"/>
    </row>
    <row r="35" spans="1:11" ht="15">
      <c r="A35" s="125">
        <v>34</v>
      </c>
      <c r="B35" s="127"/>
      <c r="C35" s="124"/>
      <c r="D35" s="124"/>
      <c r="E35" s="122"/>
      <c r="F35" s="146"/>
      <c r="G35" s="147"/>
      <c r="H35" s="148"/>
      <c r="I35" s="122"/>
      <c r="J35" s="125"/>
      <c r="K35" s="123"/>
    </row>
    <row r="36" spans="1:11" ht="15">
      <c r="A36" s="125">
        <v>35</v>
      </c>
      <c r="B36" s="127"/>
      <c r="C36" s="124"/>
      <c r="D36" s="124"/>
      <c r="E36" s="122"/>
      <c r="F36" s="146"/>
      <c r="G36" s="147"/>
      <c r="H36" s="148"/>
      <c r="I36" s="122"/>
      <c r="J36" s="125"/>
      <c r="K36" s="123"/>
    </row>
    <row r="37" spans="1:11" ht="15">
      <c r="A37" s="125">
        <v>36</v>
      </c>
      <c r="B37" s="127"/>
      <c r="C37" s="124"/>
      <c r="D37" s="124"/>
      <c r="E37" s="122"/>
      <c r="F37" s="146"/>
      <c r="G37" s="147"/>
      <c r="H37" s="148"/>
      <c r="I37" s="122"/>
      <c r="J37" s="125"/>
      <c r="K37" s="123"/>
    </row>
    <row r="38" spans="1:11" ht="15">
      <c r="A38" s="125">
        <v>37</v>
      </c>
      <c r="B38" s="127"/>
      <c r="C38" s="124"/>
      <c r="D38" s="124"/>
      <c r="E38" s="122"/>
      <c r="F38" s="146"/>
      <c r="G38" s="147"/>
      <c r="H38" s="148"/>
      <c r="I38" s="122"/>
      <c r="J38" s="125"/>
      <c r="K38" s="123"/>
    </row>
    <row r="39" spans="1:11" ht="15">
      <c r="A39" s="125">
        <v>38</v>
      </c>
      <c r="B39" s="127"/>
      <c r="C39" s="124"/>
      <c r="D39" s="124"/>
      <c r="E39" s="122"/>
      <c r="F39" s="146"/>
      <c r="G39" s="147"/>
      <c r="H39" s="148"/>
      <c r="I39" s="122"/>
      <c r="J39" s="125"/>
      <c r="K39" s="123"/>
    </row>
    <row r="40" spans="1:11" ht="15">
      <c r="A40" s="125">
        <v>39</v>
      </c>
      <c r="B40" s="127"/>
      <c r="C40" s="124"/>
      <c r="D40" s="124"/>
      <c r="E40" s="122"/>
      <c r="F40" s="146"/>
      <c r="G40" s="147"/>
      <c r="H40" s="148"/>
      <c r="I40" s="122"/>
      <c r="J40" s="125"/>
      <c r="K40" s="123"/>
    </row>
    <row r="41" spans="1:11" ht="15">
      <c r="A41" s="125">
        <v>40</v>
      </c>
      <c r="B41" s="127"/>
      <c r="C41" s="124"/>
      <c r="D41" s="124"/>
      <c r="E41" s="122"/>
      <c r="F41" s="146"/>
      <c r="G41" s="147"/>
      <c r="H41" s="148"/>
      <c r="I41" s="122"/>
      <c r="J41" s="125"/>
      <c r="K41" s="123"/>
    </row>
    <row r="42" spans="1:11" ht="15">
      <c r="A42" s="125">
        <v>41</v>
      </c>
      <c r="B42" s="127"/>
      <c r="C42" s="124"/>
      <c r="D42" s="124"/>
      <c r="E42" s="122"/>
      <c r="F42" s="146"/>
      <c r="G42" s="147"/>
      <c r="H42" s="148"/>
      <c r="I42" s="122"/>
      <c r="J42" s="125"/>
      <c r="K42" s="123"/>
    </row>
    <row r="43" spans="1:11" ht="15">
      <c r="A43" s="125">
        <v>42</v>
      </c>
      <c r="B43" s="127"/>
      <c r="C43" s="124"/>
      <c r="D43" s="124"/>
      <c r="E43" s="122"/>
      <c r="F43" s="146"/>
      <c r="G43" s="147"/>
      <c r="H43" s="148"/>
      <c r="I43" s="122"/>
      <c r="J43" s="125"/>
      <c r="K43" s="123"/>
    </row>
    <row r="44" spans="1:11" ht="15">
      <c r="A44" s="125">
        <v>43</v>
      </c>
      <c r="B44" s="127"/>
      <c r="C44" s="124"/>
      <c r="D44" s="124"/>
      <c r="E44" s="122"/>
      <c r="F44" s="146"/>
      <c r="G44" s="147"/>
      <c r="H44" s="148"/>
      <c r="I44" s="122"/>
      <c r="J44" s="125"/>
      <c r="K44" s="123"/>
    </row>
    <row r="45" spans="1:11" ht="15">
      <c r="A45" s="125">
        <v>44</v>
      </c>
      <c r="B45" s="127"/>
      <c r="C45" s="124"/>
      <c r="D45" s="124"/>
      <c r="E45" s="122"/>
      <c r="F45" s="146"/>
      <c r="G45" s="147"/>
      <c r="H45" s="148"/>
      <c r="I45" s="122"/>
      <c r="J45" s="125"/>
      <c r="K45" s="123"/>
    </row>
    <row r="46" spans="1:11" ht="15">
      <c r="A46" s="125">
        <v>45</v>
      </c>
      <c r="B46" s="127"/>
      <c r="C46" s="124"/>
      <c r="D46" s="124"/>
      <c r="E46" s="122"/>
      <c r="F46" s="146"/>
      <c r="G46" s="147"/>
      <c r="H46" s="148"/>
      <c r="I46" s="122"/>
      <c r="J46" s="125"/>
      <c r="K46" s="123"/>
    </row>
    <row r="47" spans="1:11" ht="15">
      <c r="A47" s="125">
        <v>46</v>
      </c>
      <c r="B47" s="127"/>
      <c r="C47" s="124"/>
      <c r="D47" s="150"/>
      <c r="E47" s="122"/>
      <c r="F47" s="146"/>
      <c r="G47" s="147"/>
      <c r="H47" s="148"/>
      <c r="I47" s="122"/>
      <c r="J47" s="125"/>
      <c r="K47" s="123"/>
    </row>
    <row r="48" spans="1:11" ht="15">
      <c r="A48" s="125">
        <v>47</v>
      </c>
      <c r="B48" s="127"/>
      <c r="C48" s="124"/>
      <c r="D48" s="150"/>
      <c r="E48" s="122"/>
      <c r="F48" s="146"/>
      <c r="G48" s="147"/>
      <c r="H48" s="148"/>
      <c r="I48" s="122"/>
      <c r="J48" s="125"/>
      <c r="K48" s="123"/>
    </row>
    <row r="49" spans="1:11" ht="15">
      <c r="A49" s="125">
        <v>48</v>
      </c>
      <c r="B49" s="127"/>
      <c r="C49" s="124"/>
      <c r="D49" s="124"/>
      <c r="E49" s="122"/>
      <c r="F49" s="146"/>
      <c r="G49" s="147"/>
      <c r="H49" s="148"/>
      <c r="I49" s="122"/>
      <c r="J49" s="125"/>
      <c r="K49" s="123"/>
    </row>
    <row r="50" spans="1:11" ht="15">
      <c r="A50" s="125">
        <v>49</v>
      </c>
      <c r="B50" s="132"/>
      <c r="C50" s="21"/>
      <c r="D50" s="133"/>
      <c r="E50" s="122"/>
      <c r="F50" s="146"/>
      <c r="G50" s="147"/>
      <c r="H50" s="148"/>
      <c r="I50" s="122"/>
      <c r="J50" s="125"/>
      <c r="K50" s="123"/>
    </row>
    <row r="51" spans="1:11" ht="15">
      <c r="A51" s="125">
        <v>50</v>
      </c>
      <c r="B51" s="127"/>
      <c r="C51" s="124"/>
      <c r="D51" s="124"/>
      <c r="E51" s="122"/>
      <c r="F51" s="146"/>
      <c r="G51" s="147"/>
      <c r="H51" s="148"/>
      <c r="I51" s="122"/>
      <c r="J51" s="125"/>
      <c r="K51" s="123"/>
    </row>
    <row r="52" spans="1:11" ht="15">
      <c r="A52" s="125">
        <v>51</v>
      </c>
      <c r="B52" s="127"/>
      <c r="C52" s="124"/>
      <c r="D52" s="124"/>
      <c r="E52" s="122"/>
      <c r="F52" s="146"/>
      <c r="G52" s="147"/>
      <c r="H52" s="148"/>
      <c r="I52" s="122"/>
      <c r="J52" s="125"/>
      <c r="K52" s="123"/>
    </row>
    <row r="53" spans="1:11" ht="15">
      <c r="A53" s="125">
        <v>52</v>
      </c>
      <c r="B53" s="127"/>
      <c r="C53" s="124"/>
      <c r="D53" s="124"/>
      <c r="E53" s="122"/>
      <c r="F53" s="146"/>
      <c r="G53" s="147"/>
      <c r="H53" s="148"/>
      <c r="I53" s="122"/>
      <c r="J53" s="125"/>
      <c r="K53" s="123"/>
    </row>
    <row r="54" spans="1:11" ht="15">
      <c r="A54" s="125">
        <v>53</v>
      </c>
      <c r="B54" s="127"/>
      <c r="C54" s="124"/>
      <c r="D54" s="124"/>
      <c r="E54" s="122"/>
      <c r="F54" s="146"/>
      <c r="G54" s="147"/>
      <c r="H54" s="148"/>
      <c r="I54" s="122"/>
      <c r="J54" s="125"/>
      <c r="K54" s="123"/>
    </row>
    <row r="55" spans="1:11" ht="15">
      <c r="A55" s="125">
        <v>54</v>
      </c>
      <c r="B55" s="97"/>
      <c r="C55" s="21"/>
      <c r="D55" s="133"/>
      <c r="E55" s="122"/>
      <c r="F55" s="146"/>
      <c r="G55" s="147"/>
      <c r="H55" s="148"/>
      <c r="I55" s="122"/>
      <c r="J55" s="125"/>
      <c r="K55" s="123"/>
    </row>
    <row r="56" spans="1:11" ht="15">
      <c r="A56" s="125">
        <v>55</v>
      </c>
      <c r="B56" s="28"/>
      <c r="C56" s="21"/>
      <c r="D56" s="21"/>
      <c r="E56" s="122"/>
      <c r="F56" s="146"/>
      <c r="G56" s="147"/>
      <c r="H56" s="148"/>
      <c r="I56" s="122"/>
      <c r="J56" s="125"/>
      <c r="K56" s="123"/>
    </row>
    <row r="57" spans="1:11" ht="15">
      <c r="A57" s="125">
        <v>56</v>
      </c>
      <c r="B57" s="28"/>
      <c r="C57" s="21"/>
      <c r="D57" s="21"/>
      <c r="E57" s="122"/>
      <c r="F57" s="146"/>
      <c r="G57" s="147"/>
      <c r="H57" s="148"/>
      <c r="I57" s="122"/>
      <c r="J57" s="125"/>
      <c r="K57" s="123"/>
    </row>
    <row r="58" spans="1:11" ht="15">
      <c r="A58" s="125">
        <v>57</v>
      </c>
      <c r="B58" s="108"/>
      <c r="C58" s="21"/>
      <c r="D58" s="21"/>
      <c r="E58" s="122"/>
      <c r="F58" s="146"/>
      <c r="G58" s="147"/>
      <c r="H58" s="148"/>
      <c r="I58" s="122"/>
      <c r="J58" s="125"/>
      <c r="K58" s="123"/>
    </row>
    <row r="59" spans="1:11" ht="15">
      <c r="A59" s="125">
        <v>58</v>
      </c>
      <c r="B59" s="28"/>
      <c r="C59" s="21"/>
      <c r="D59" s="21"/>
      <c r="E59" s="122"/>
      <c r="F59" s="146"/>
      <c r="G59" s="147"/>
      <c r="H59" s="148"/>
      <c r="I59" s="122"/>
      <c r="J59" s="125"/>
      <c r="K59" s="123"/>
    </row>
    <row r="60" spans="1:11" ht="15">
      <c r="A60" s="125">
        <v>59</v>
      </c>
      <c r="B60" s="28"/>
      <c r="C60" s="21"/>
      <c r="D60" s="21"/>
      <c r="E60" s="122"/>
      <c r="F60" s="146"/>
      <c r="G60" s="147"/>
      <c r="H60" s="148"/>
      <c r="I60" s="122"/>
      <c r="J60" s="125"/>
      <c r="K60" s="123"/>
    </row>
    <row r="61" spans="1:11" ht="15">
      <c r="A61" s="125">
        <v>60</v>
      </c>
      <c r="B61" s="28"/>
      <c r="C61" s="21"/>
      <c r="D61" s="21"/>
      <c r="E61" s="122"/>
      <c r="F61" s="146"/>
      <c r="G61" s="147"/>
      <c r="H61" s="148"/>
      <c r="I61" s="122"/>
      <c r="J61" s="125"/>
      <c r="K61" s="123"/>
    </row>
    <row r="62" spans="1:11" ht="15">
      <c r="A62" s="125">
        <v>61</v>
      </c>
      <c r="B62" s="28"/>
      <c r="C62" s="21"/>
      <c r="D62" s="21"/>
      <c r="E62" s="122"/>
      <c r="F62" s="146"/>
      <c r="G62" s="147"/>
      <c r="H62" s="148"/>
      <c r="I62" s="122"/>
      <c r="J62" s="125"/>
      <c r="K62" s="123"/>
    </row>
    <row r="63" spans="1:11" ht="15">
      <c r="A63" s="125">
        <v>62</v>
      </c>
      <c r="B63" s="28"/>
      <c r="C63" s="21"/>
      <c r="D63" s="21"/>
      <c r="E63" s="122"/>
      <c r="F63" s="146"/>
      <c r="G63" s="147"/>
      <c r="H63" s="148"/>
      <c r="I63" s="122"/>
      <c r="J63" s="125"/>
      <c r="K63" s="123"/>
    </row>
    <row r="64" spans="1:11" ht="15">
      <c r="A64" s="125">
        <v>63</v>
      </c>
      <c r="B64" s="28"/>
      <c r="C64" s="21"/>
      <c r="D64" s="21"/>
      <c r="E64" s="122"/>
      <c r="F64" s="146"/>
      <c r="G64" s="147"/>
      <c r="H64" s="148"/>
      <c r="I64" s="122"/>
      <c r="J64" s="125"/>
      <c r="K64" s="123"/>
    </row>
    <row r="65" spans="1:11" ht="15">
      <c r="A65" s="125">
        <v>64</v>
      </c>
      <c r="B65" s="97"/>
      <c r="C65" s="21"/>
      <c r="D65" s="133"/>
      <c r="E65" s="24"/>
      <c r="F65" s="22"/>
      <c r="G65" s="121"/>
      <c r="H65" s="120"/>
      <c r="I65" s="122"/>
      <c r="J65" s="125"/>
      <c r="K65" s="123"/>
    </row>
    <row r="66" spans="1:11" ht="15">
      <c r="A66" s="125">
        <v>65</v>
      </c>
      <c r="B66" s="163"/>
      <c r="C66" s="134"/>
      <c r="D66" s="164"/>
      <c r="E66" s="135"/>
      <c r="F66" s="136"/>
      <c r="G66" s="165"/>
      <c r="H66" s="120"/>
      <c r="I66" s="122"/>
      <c r="J66" s="125"/>
      <c r="K66" s="123"/>
    </row>
    <row r="67" spans="1:11" ht="15">
      <c r="A67" s="125"/>
      <c r="B67" s="153"/>
      <c r="C67" s="154"/>
      <c r="D67" s="154"/>
      <c r="E67" s="122"/>
      <c r="F67" s="146"/>
      <c r="G67" s="166"/>
      <c r="H67" s="152"/>
      <c r="I67" s="122"/>
      <c r="J67" s="125"/>
      <c r="K67" s="123"/>
    </row>
    <row r="68" spans="1:11" ht="15">
      <c r="A68" s="125"/>
      <c r="B68" s="153"/>
      <c r="C68" s="154"/>
      <c r="D68" s="154"/>
      <c r="E68" s="122"/>
      <c r="F68" s="146"/>
      <c r="G68" s="166"/>
      <c r="H68" s="152"/>
      <c r="I68" s="122"/>
      <c r="J68" s="125"/>
      <c r="K68" s="123"/>
    </row>
    <row r="69" spans="1:11" ht="15">
      <c r="A69" s="125"/>
      <c r="B69" s="153"/>
      <c r="C69" s="154"/>
      <c r="D69" s="154"/>
      <c r="E69" s="122"/>
      <c r="F69" s="146"/>
      <c r="G69" s="166"/>
      <c r="H69" s="152"/>
      <c r="I69" s="122"/>
      <c r="J69" s="125"/>
      <c r="K69" s="123"/>
    </row>
    <row r="70" spans="1:11" ht="15">
      <c r="A70" s="125"/>
      <c r="B70" s="153"/>
      <c r="C70" s="154"/>
      <c r="D70" s="154"/>
      <c r="E70" s="122"/>
      <c r="F70" s="146"/>
      <c r="G70" s="166"/>
      <c r="H70" s="152"/>
      <c r="I70" s="122"/>
      <c r="J70" s="125"/>
      <c r="K70" s="123"/>
    </row>
    <row r="71" spans="1:11" ht="15">
      <c r="A71" s="125"/>
      <c r="B71" s="153"/>
      <c r="C71" s="154"/>
      <c r="D71" s="154"/>
      <c r="E71" s="122"/>
      <c r="F71" s="146"/>
      <c r="G71" s="166"/>
      <c r="H71" s="152"/>
      <c r="I71" s="122"/>
      <c r="J71" s="125"/>
      <c r="K71" s="123"/>
    </row>
    <row r="72" spans="1:11" ht="15">
      <c r="A72" s="125"/>
      <c r="B72" s="153"/>
      <c r="C72" s="154"/>
      <c r="D72" s="154"/>
      <c r="E72" s="122"/>
      <c r="F72" s="146"/>
      <c r="G72" s="166"/>
      <c r="H72" s="152"/>
      <c r="I72" s="122"/>
      <c r="J72" s="125"/>
      <c r="K72" s="123"/>
    </row>
    <row r="73" spans="1:11" ht="15">
      <c r="A73" s="125"/>
      <c r="B73" s="153"/>
      <c r="C73" s="154"/>
      <c r="D73" s="154"/>
      <c r="E73" s="122"/>
      <c r="F73" s="146"/>
      <c r="G73" s="166"/>
      <c r="H73" s="152"/>
      <c r="I73" s="122"/>
      <c r="J73" s="125"/>
      <c r="K73" s="123"/>
    </row>
    <row r="74" spans="1:11" ht="15">
      <c r="A74" s="125"/>
      <c r="B74" s="153"/>
      <c r="C74" s="154"/>
      <c r="D74" s="154"/>
      <c r="E74" s="122"/>
      <c r="F74" s="146"/>
      <c r="G74" s="166"/>
      <c r="H74" s="152"/>
      <c r="I74" s="122"/>
      <c r="J74" s="125"/>
      <c r="K74" s="123"/>
    </row>
    <row r="75" spans="1:11" ht="15">
      <c r="A75" s="125"/>
      <c r="B75" s="153"/>
      <c r="C75" s="154"/>
      <c r="D75" s="154"/>
      <c r="E75" s="122"/>
      <c r="F75" s="146"/>
      <c r="G75" s="166"/>
      <c r="H75" s="152"/>
      <c r="I75" s="122"/>
      <c r="J75" s="125"/>
      <c r="K75" s="123"/>
    </row>
    <row r="76" spans="1:11" ht="15">
      <c r="A76" s="125"/>
      <c r="B76" s="167"/>
      <c r="C76" s="154"/>
      <c r="D76" s="154"/>
      <c r="E76" s="125"/>
      <c r="F76" s="146"/>
      <c r="G76" s="166"/>
      <c r="H76" s="166"/>
      <c r="I76" s="122"/>
      <c r="J76" s="125"/>
      <c r="K76" s="125"/>
    </row>
    <row r="77" spans="1:11" ht="15">
      <c r="A77" s="125"/>
      <c r="B77" s="167"/>
      <c r="C77" s="154"/>
      <c r="D77" s="154"/>
      <c r="E77" s="125"/>
      <c r="F77" s="146"/>
      <c r="G77" s="166"/>
      <c r="H77" s="166"/>
      <c r="I77" s="122"/>
      <c r="J77" s="125"/>
      <c r="K77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65">
      <selection activeCell="J44" sqref="J44"/>
    </sheetView>
  </sheetViews>
  <sheetFormatPr defaultColWidth="9.140625" defaultRowHeight="15"/>
  <cols>
    <col min="1" max="1" width="8.7109375" style="2" customWidth="1"/>
    <col min="2" max="2" width="12.7109375" style="81" customWidth="1"/>
    <col min="3" max="3" width="30.7109375" style="2" customWidth="1"/>
    <col min="4" max="4" width="25.7109375" style="2" customWidth="1"/>
    <col min="5" max="5" width="10.7109375" style="2" customWidth="1"/>
    <col min="6" max="8" width="10.7109375" style="19" customWidth="1"/>
    <col min="9" max="9" width="10.7109375" style="2" customWidth="1"/>
    <col min="10" max="11" width="10.7109375" style="18" customWidth="1"/>
    <col min="12" max="16384" width="9.140625" style="2" customWidth="1"/>
  </cols>
  <sheetData>
    <row r="1" spans="1:11" ht="30" customHeight="1" thickBot="1">
      <c r="A1" s="5" t="s">
        <v>5</v>
      </c>
      <c r="B1" s="12" t="s">
        <v>7</v>
      </c>
      <c r="C1" s="1" t="s">
        <v>6</v>
      </c>
      <c r="D1" s="1" t="s">
        <v>0</v>
      </c>
      <c r="E1" s="1" t="s">
        <v>4</v>
      </c>
      <c r="F1" s="8" t="s">
        <v>13</v>
      </c>
      <c r="G1" s="9" t="s">
        <v>12</v>
      </c>
      <c r="H1" s="9" t="s">
        <v>11</v>
      </c>
      <c r="I1" s="6" t="s">
        <v>8</v>
      </c>
      <c r="J1" s="14" t="s">
        <v>9</v>
      </c>
      <c r="K1" s="15" t="s">
        <v>10</v>
      </c>
    </row>
    <row r="2" spans="1:11" ht="15">
      <c r="A2" s="4">
        <v>1</v>
      </c>
      <c r="B2" s="45">
        <v>835</v>
      </c>
      <c r="C2" s="58" t="s">
        <v>954</v>
      </c>
      <c r="D2" s="58" t="s">
        <v>441</v>
      </c>
      <c r="E2" s="24" t="s">
        <v>128</v>
      </c>
      <c r="F2" s="22">
        <v>0.3958333333333333</v>
      </c>
      <c r="G2" s="121">
        <v>0.5094791666666666</v>
      </c>
      <c r="H2" s="120">
        <f aca="true" t="shared" si="0" ref="H2:H33">G2-F2</f>
        <v>0.11364583333333328</v>
      </c>
      <c r="I2" s="122">
        <v>45</v>
      </c>
      <c r="J2" s="122">
        <v>15</v>
      </c>
      <c r="K2" s="123">
        <f aca="true" t="shared" si="1" ref="K2:K33">SUM(I2:J2)</f>
        <v>60</v>
      </c>
    </row>
    <row r="3" spans="1:11" ht="15">
      <c r="A3" s="3">
        <v>2</v>
      </c>
      <c r="B3" s="45">
        <v>32</v>
      </c>
      <c r="C3" s="58" t="s">
        <v>60</v>
      </c>
      <c r="D3" s="58" t="s">
        <v>74</v>
      </c>
      <c r="E3" s="24" t="s">
        <v>128</v>
      </c>
      <c r="F3" s="22">
        <v>0.3958333333333333</v>
      </c>
      <c r="G3" s="121">
        <v>0.514074074074074</v>
      </c>
      <c r="H3" s="120">
        <f t="shared" si="0"/>
        <v>0.1182407407407407</v>
      </c>
      <c r="I3" s="122">
        <v>45</v>
      </c>
      <c r="J3" s="125">
        <v>12</v>
      </c>
      <c r="K3" s="123">
        <f t="shared" si="1"/>
        <v>57</v>
      </c>
    </row>
    <row r="4" spans="1:11" ht="15">
      <c r="A4" s="3">
        <v>3</v>
      </c>
      <c r="B4" s="45">
        <v>1005</v>
      </c>
      <c r="C4" s="58" t="s">
        <v>1128</v>
      </c>
      <c r="D4" s="58" t="s">
        <v>1129</v>
      </c>
      <c r="E4" s="24" t="s">
        <v>128</v>
      </c>
      <c r="F4" s="22">
        <v>0.395833333333333</v>
      </c>
      <c r="G4" s="121">
        <v>0.5140856481481482</v>
      </c>
      <c r="H4" s="120">
        <f t="shared" si="0"/>
        <v>0.11825231481481518</v>
      </c>
      <c r="I4" s="122">
        <v>45</v>
      </c>
      <c r="J4" s="125">
        <v>10</v>
      </c>
      <c r="K4" s="123">
        <f t="shared" si="1"/>
        <v>55</v>
      </c>
    </row>
    <row r="5" spans="1:11" ht="15">
      <c r="A5" s="4">
        <v>4</v>
      </c>
      <c r="B5" s="171">
        <v>1033</v>
      </c>
      <c r="C5" s="172" t="s">
        <v>1157</v>
      </c>
      <c r="D5" s="172" t="s">
        <v>1131</v>
      </c>
      <c r="E5" s="122" t="s">
        <v>128</v>
      </c>
      <c r="F5" s="22">
        <v>0.4270833333333333</v>
      </c>
      <c r="G5" s="147">
        <v>0.5575694444444445</v>
      </c>
      <c r="H5" s="148">
        <f t="shared" si="0"/>
        <v>0.13048611111111114</v>
      </c>
      <c r="I5" s="122">
        <v>45</v>
      </c>
      <c r="J5" s="125">
        <v>9</v>
      </c>
      <c r="K5" s="123">
        <f t="shared" si="1"/>
        <v>54</v>
      </c>
    </row>
    <row r="6" spans="1:11" ht="15">
      <c r="A6" s="3">
        <v>5</v>
      </c>
      <c r="B6" s="171">
        <v>43</v>
      </c>
      <c r="C6" s="172" t="s">
        <v>73</v>
      </c>
      <c r="D6" s="172" t="s">
        <v>74</v>
      </c>
      <c r="E6" s="122" t="s">
        <v>128</v>
      </c>
      <c r="F6" s="22">
        <v>0.4270833333333333</v>
      </c>
      <c r="G6" s="147">
        <v>0.5673611111111111</v>
      </c>
      <c r="H6" s="148">
        <f t="shared" si="0"/>
        <v>0.14027777777777778</v>
      </c>
      <c r="I6" s="122">
        <v>45</v>
      </c>
      <c r="J6" s="125">
        <v>8</v>
      </c>
      <c r="K6" s="123">
        <f t="shared" si="1"/>
        <v>53</v>
      </c>
    </row>
    <row r="7" spans="1:11" ht="15">
      <c r="A7" s="3">
        <v>6</v>
      </c>
      <c r="B7" s="171">
        <v>8</v>
      </c>
      <c r="C7" s="172" t="s">
        <v>30</v>
      </c>
      <c r="D7" s="172" t="s">
        <v>26</v>
      </c>
      <c r="E7" s="122" t="s">
        <v>128</v>
      </c>
      <c r="F7" s="22">
        <v>0.4270833333333333</v>
      </c>
      <c r="G7" s="147">
        <v>0.5684953703703703</v>
      </c>
      <c r="H7" s="148">
        <f t="shared" si="0"/>
        <v>0.14141203703703703</v>
      </c>
      <c r="I7" s="122">
        <v>45</v>
      </c>
      <c r="J7" s="125">
        <v>7</v>
      </c>
      <c r="K7" s="123">
        <f t="shared" si="1"/>
        <v>52</v>
      </c>
    </row>
    <row r="8" spans="1:11" ht="15">
      <c r="A8" s="4">
        <v>7</v>
      </c>
      <c r="B8" s="45">
        <v>92</v>
      </c>
      <c r="C8" s="58" t="s">
        <v>123</v>
      </c>
      <c r="D8" s="58" t="s">
        <v>70</v>
      </c>
      <c r="E8" s="122" t="s">
        <v>128</v>
      </c>
      <c r="F8" s="22">
        <v>0.395833333333333</v>
      </c>
      <c r="G8" s="147">
        <v>0.5458796296296297</v>
      </c>
      <c r="H8" s="148">
        <f t="shared" si="0"/>
        <v>0.15004629629629668</v>
      </c>
      <c r="I8" s="122">
        <v>45</v>
      </c>
      <c r="J8" s="125">
        <v>6</v>
      </c>
      <c r="K8" s="123">
        <f t="shared" si="1"/>
        <v>51</v>
      </c>
    </row>
    <row r="9" spans="1:11" ht="15">
      <c r="A9" s="3">
        <v>8</v>
      </c>
      <c r="B9" s="176">
        <v>1413</v>
      </c>
      <c r="C9" s="174" t="s">
        <v>1558</v>
      </c>
      <c r="D9" s="174" t="s">
        <v>72</v>
      </c>
      <c r="E9" s="122" t="s">
        <v>128</v>
      </c>
      <c r="F9" s="22">
        <v>0.4270833333333333</v>
      </c>
      <c r="G9" s="147">
        <v>0.5868518518518518</v>
      </c>
      <c r="H9" s="148">
        <f t="shared" si="0"/>
        <v>0.15976851851851853</v>
      </c>
      <c r="I9" s="122">
        <v>45</v>
      </c>
      <c r="J9" s="125">
        <v>5</v>
      </c>
      <c r="K9" s="123">
        <f t="shared" si="1"/>
        <v>50</v>
      </c>
    </row>
    <row r="10" spans="1:11" ht="15">
      <c r="A10" s="3">
        <v>9</v>
      </c>
      <c r="B10" s="45">
        <v>786</v>
      </c>
      <c r="C10" s="58" t="s">
        <v>902</v>
      </c>
      <c r="D10" s="58" t="s">
        <v>278</v>
      </c>
      <c r="E10" s="122" t="s">
        <v>128</v>
      </c>
      <c r="F10" s="22">
        <v>0.395833333333333</v>
      </c>
      <c r="G10" s="147">
        <v>0.5657175925925926</v>
      </c>
      <c r="H10" s="148">
        <f t="shared" si="0"/>
        <v>0.1698842592592596</v>
      </c>
      <c r="I10" s="122">
        <v>45</v>
      </c>
      <c r="J10" s="125">
        <v>4</v>
      </c>
      <c r="K10" s="123">
        <f t="shared" si="1"/>
        <v>49</v>
      </c>
    </row>
    <row r="11" spans="1:11" ht="15">
      <c r="A11" s="4">
        <v>10</v>
      </c>
      <c r="B11" s="45">
        <v>16</v>
      </c>
      <c r="C11" s="58" t="s">
        <v>39</v>
      </c>
      <c r="D11" s="58" t="s">
        <v>40</v>
      </c>
      <c r="E11" s="122" t="s">
        <v>128</v>
      </c>
      <c r="F11" s="22">
        <v>0.395833333333333</v>
      </c>
      <c r="G11" s="147">
        <v>0.5689236111111111</v>
      </c>
      <c r="H11" s="148">
        <f t="shared" si="0"/>
        <v>0.17309027777777813</v>
      </c>
      <c r="I11" s="122">
        <v>45</v>
      </c>
      <c r="J11" s="125">
        <v>3</v>
      </c>
      <c r="K11" s="123">
        <f t="shared" si="1"/>
        <v>48</v>
      </c>
    </row>
    <row r="12" spans="1:11" ht="15">
      <c r="A12" s="3">
        <v>11</v>
      </c>
      <c r="B12" s="45">
        <v>852</v>
      </c>
      <c r="C12" s="58" t="s">
        <v>972</v>
      </c>
      <c r="D12" s="58" t="s">
        <v>279</v>
      </c>
      <c r="E12" s="122" t="s">
        <v>128</v>
      </c>
      <c r="F12" s="22">
        <v>0.395833333333333</v>
      </c>
      <c r="G12" s="147">
        <v>0.5730555555555555</v>
      </c>
      <c r="H12" s="148">
        <f t="shared" si="0"/>
        <v>0.17722222222222256</v>
      </c>
      <c r="I12" s="122">
        <v>45</v>
      </c>
      <c r="J12" s="125">
        <v>2</v>
      </c>
      <c r="K12" s="123">
        <f t="shared" si="1"/>
        <v>47</v>
      </c>
    </row>
    <row r="13" spans="1:11" ht="15">
      <c r="A13" s="3">
        <v>12</v>
      </c>
      <c r="B13" s="171">
        <v>1073</v>
      </c>
      <c r="C13" s="172" t="s">
        <v>1198</v>
      </c>
      <c r="D13" s="172" t="s">
        <v>72</v>
      </c>
      <c r="E13" s="125" t="s">
        <v>128</v>
      </c>
      <c r="F13" s="22">
        <v>0.4270833333333333</v>
      </c>
      <c r="G13" s="147">
        <v>0.6074189814814815</v>
      </c>
      <c r="H13" s="148">
        <f t="shared" si="0"/>
        <v>0.18033564814814823</v>
      </c>
      <c r="I13" s="122">
        <v>45</v>
      </c>
      <c r="J13" s="125">
        <v>2</v>
      </c>
      <c r="K13" s="123">
        <f t="shared" si="1"/>
        <v>47</v>
      </c>
    </row>
    <row r="14" spans="1:11" ht="15">
      <c r="A14" s="4">
        <v>13</v>
      </c>
      <c r="B14" s="87">
        <v>66</v>
      </c>
      <c r="C14" s="58" t="s">
        <v>100</v>
      </c>
      <c r="D14" s="58" t="s">
        <v>42</v>
      </c>
      <c r="E14" s="122" t="s">
        <v>128</v>
      </c>
      <c r="F14" s="22">
        <v>0.395833333333333</v>
      </c>
      <c r="G14" s="147">
        <v>0.5808101851851851</v>
      </c>
      <c r="H14" s="148">
        <f t="shared" si="0"/>
        <v>0.18497685185185214</v>
      </c>
      <c r="I14" s="122">
        <v>45</v>
      </c>
      <c r="J14" s="125">
        <v>2</v>
      </c>
      <c r="K14" s="123">
        <f t="shared" si="1"/>
        <v>47</v>
      </c>
    </row>
    <row r="15" spans="1:11" ht="15">
      <c r="A15" s="3">
        <v>14</v>
      </c>
      <c r="B15" s="45">
        <v>44</v>
      </c>
      <c r="C15" s="58" t="s">
        <v>75</v>
      </c>
      <c r="D15" s="58" t="s">
        <v>42</v>
      </c>
      <c r="E15" s="24" t="s">
        <v>128</v>
      </c>
      <c r="F15" s="22">
        <v>0.395833333333333</v>
      </c>
      <c r="G15" s="147">
        <v>0.585150462962963</v>
      </c>
      <c r="H15" s="148">
        <f t="shared" si="0"/>
        <v>0.18931712962963004</v>
      </c>
      <c r="I15" s="122">
        <v>45</v>
      </c>
      <c r="J15" s="125">
        <v>2</v>
      </c>
      <c r="K15" s="123">
        <f t="shared" si="1"/>
        <v>47</v>
      </c>
    </row>
    <row r="16" spans="1:11" ht="15">
      <c r="A16" s="3">
        <v>15</v>
      </c>
      <c r="B16" s="176">
        <v>1414</v>
      </c>
      <c r="C16" s="174" t="s">
        <v>1556</v>
      </c>
      <c r="D16" s="174" t="s">
        <v>72</v>
      </c>
      <c r="E16" s="122" t="s">
        <v>128</v>
      </c>
      <c r="F16" s="22">
        <v>0.4270833333333333</v>
      </c>
      <c r="G16" s="147">
        <v>0.6217013888888888</v>
      </c>
      <c r="H16" s="148">
        <f t="shared" si="0"/>
        <v>0.1946180555555555</v>
      </c>
      <c r="I16" s="122">
        <v>45</v>
      </c>
      <c r="J16" s="125">
        <v>2</v>
      </c>
      <c r="K16" s="123">
        <f t="shared" si="1"/>
        <v>47</v>
      </c>
    </row>
    <row r="17" spans="1:11" ht="15">
      <c r="A17" s="4">
        <v>16</v>
      </c>
      <c r="B17" s="177">
        <v>844</v>
      </c>
      <c r="C17" s="172" t="s">
        <v>965</v>
      </c>
      <c r="D17" s="172" t="s">
        <v>72</v>
      </c>
      <c r="E17" s="122" t="s">
        <v>128</v>
      </c>
      <c r="F17" s="22">
        <v>0.4270833333333333</v>
      </c>
      <c r="G17" s="147">
        <v>0.6338078703703703</v>
      </c>
      <c r="H17" s="148">
        <f t="shared" si="0"/>
        <v>0.20672453703703703</v>
      </c>
      <c r="I17" s="122">
        <v>45</v>
      </c>
      <c r="J17" s="125">
        <v>1</v>
      </c>
      <c r="K17" s="123">
        <f t="shared" si="1"/>
        <v>46</v>
      </c>
    </row>
    <row r="18" spans="1:11" ht="15">
      <c r="A18" s="3">
        <v>17</v>
      </c>
      <c r="B18" s="173">
        <v>548</v>
      </c>
      <c r="C18" s="172" t="s">
        <v>651</v>
      </c>
      <c r="D18" s="172" t="s">
        <v>72</v>
      </c>
      <c r="E18" s="122" t="s">
        <v>128</v>
      </c>
      <c r="F18" s="22">
        <v>0.4270833333333333</v>
      </c>
      <c r="G18" s="147">
        <v>0.6354166666666666</v>
      </c>
      <c r="H18" s="148">
        <f t="shared" si="0"/>
        <v>0.20833333333333331</v>
      </c>
      <c r="I18" s="122">
        <v>45</v>
      </c>
      <c r="J18" s="125">
        <v>1</v>
      </c>
      <c r="K18" s="123">
        <f t="shared" si="1"/>
        <v>46</v>
      </c>
    </row>
    <row r="19" spans="1:11" ht="15">
      <c r="A19" s="3">
        <v>18</v>
      </c>
      <c r="B19" s="45">
        <v>885</v>
      </c>
      <c r="C19" s="58" t="s">
        <v>1006</v>
      </c>
      <c r="D19" s="58" t="s">
        <v>279</v>
      </c>
      <c r="E19" s="122" t="s">
        <v>128</v>
      </c>
      <c r="F19" s="22">
        <v>0.395833333333333</v>
      </c>
      <c r="G19" s="147">
        <v>0.6044675925925925</v>
      </c>
      <c r="H19" s="148">
        <f t="shared" si="0"/>
        <v>0.20863425925925955</v>
      </c>
      <c r="I19" s="122">
        <v>45</v>
      </c>
      <c r="J19" s="125">
        <v>1</v>
      </c>
      <c r="K19" s="123">
        <f t="shared" si="1"/>
        <v>46</v>
      </c>
    </row>
    <row r="20" spans="1:11" ht="15">
      <c r="A20" s="4">
        <v>19</v>
      </c>
      <c r="B20" s="45">
        <v>1323</v>
      </c>
      <c r="C20" s="3" t="s">
        <v>505</v>
      </c>
      <c r="D20" s="3" t="s">
        <v>279</v>
      </c>
      <c r="E20" s="122" t="s">
        <v>128</v>
      </c>
      <c r="F20" s="22">
        <v>0.395833333333333</v>
      </c>
      <c r="G20" s="147">
        <v>0.6324074074074074</v>
      </c>
      <c r="H20" s="148">
        <f t="shared" si="0"/>
        <v>0.23657407407407444</v>
      </c>
      <c r="I20" s="122">
        <v>45</v>
      </c>
      <c r="J20" s="125">
        <v>1</v>
      </c>
      <c r="K20" s="123">
        <f t="shared" si="1"/>
        <v>46</v>
      </c>
    </row>
    <row r="21" spans="1:11" ht="15">
      <c r="A21" s="3">
        <v>20</v>
      </c>
      <c r="B21" s="45">
        <v>91</v>
      </c>
      <c r="C21" s="58" t="s">
        <v>122</v>
      </c>
      <c r="D21" s="58" t="s">
        <v>279</v>
      </c>
      <c r="E21" s="122" t="s">
        <v>128</v>
      </c>
      <c r="F21" s="22">
        <v>0.395833333333333</v>
      </c>
      <c r="G21" s="147">
        <v>0.633275462962963</v>
      </c>
      <c r="H21" s="148">
        <f t="shared" si="0"/>
        <v>0.23744212962963002</v>
      </c>
      <c r="I21" s="122">
        <v>45</v>
      </c>
      <c r="J21" s="125">
        <v>1</v>
      </c>
      <c r="K21" s="123">
        <f t="shared" si="1"/>
        <v>46</v>
      </c>
    </row>
    <row r="22" spans="1:11" ht="15">
      <c r="A22" s="3">
        <v>21</v>
      </c>
      <c r="B22" s="87">
        <v>61</v>
      </c>
      <c r="C22" s="58" t="s">
        <v>95</v>
      </c>
      <c r="D22" s="58" t="s">
        <v>279</v>
      </c>
      <c r="E22" s="122" t="s">
        <v>128</v>
      </c>
      <c r="F22" s="22">
        <v>0.395833333333333</v>
      </c>
      <c r="G22" s="147">
        <v>0.634525462962963</v>
      </c>
      <c r="H22" s="148">
        <f t="shared" si="0"/>
        <v>0.23869212962963</v>
      </c>
      <c r="I22" s="122">
        <v>45</v>
      </c>
      <c r="J22" s="125">
        <v>0</v>
      </c>
      <c r="K22" s="123">
        <f t="shared" si="1"/>
        <v>45</v>
      </c>
    </row>
    <row r="23" spans="1:11" ht="15">
      <c r="A23" s="4">
        <v>22</v>
      </c>
      <c r="B23" s="178">
        <v>1409</v>
      </c>
      <c r="C23" s="3" t="s">
        <v>1552</v>
      </c>
      <c r="D23" s="3" t="s">
        <v>279</v>
      </c>
      <c r="E23" s="24" t="s">
        <v>128</v>
      </c>
      <c r="F23" s="22">
        <v>0.395833333333333</v>
      </c>
      <c r="G23" s="121">
        <v>0.6354166666666666</v>
      </c>
      <c r="H23" s="148">
        <f t="shared" si="0"/>
        <v>0.23958333333333365</v>
      </c>
      <c r="I23" s="122">
        <v>45</v>
      </c>
      <c r="J23" s="125">
        <v>0</v>
      </c>
      <c r="K23" s="123">
        <f t="shared" si="1"/>
        <v>45</v>
      </c>
    </row>
    <row r="24" spans="1:11" ht="15">
      <c r="A24" s="3">
        <v>23</v>
      </c>
      <c r="B24" s="171">
        <v>934</v>
      </c>
      <c r="C24" s="172" t="s">
        <v>1058</v>
      </c>
      <c r="D24" s="172" t="s">
        <v>42</v>
      </c>
      <c r="E24" s="21" t="s">
        <v>128</v>
      </c>
      <c r="F24" s="22">
        <v>0.4270833333333333</v>
      </c>
      <c r="G24" s="121">
        <v>0.6767824074074075</v>
      </c>
      <c r="H24" s="148">
        <f t="shared" si="0"/>
        <v>0.24969907407407416</v>
      </c>
      <c r="I24" s="122">
        <v>45</v>
      </c>
      <c r="J24" s="125">
        <v>0</v>
      </c>
      <c r="K24" s="123">
        <f t="shared" si="1"/>
        <v>45</v>
      </c>
    </row>
    <row r="25" spans="1:11" ht="15">
      <c r="A25" s="3">
        <v>24</v>
      </c>
      <c r="B25" s="171">
        <v>935</v>
      </c>
      <c r="C25" s="172" t="s">
        <v>1059</v>
      </c>
      <c r="D25" s="172" t="s">
        <v>42</v>
      </c>
      <c r="E25" s="122" t="s">
        <v>128</v>
      </c>
      <c r="F25" s="22">
        <v>0.4270833333333333</v>
      </c>
      <c r="G25" s="147">
        <v>0.6767939814814815</v>
      </c>
      <c r="H25" s="148">
        <f t="shared" si="0"/>
        <v>0.2497106481481482</v>
      </c>
      <c r="I25" s="122">
        <v>45</v>
      </c>
      <c r="J25" s="125">
        <v>0</v>
      </c>
      <c r="K25" s="123">
        <f t="shared" si="1"/>
        <v>45</v>
      </c>
    </row>
    <row r="26" spans="1:11" ht="15">
      <c r="A26" s="4">
        <v>25</v>
      </c>
      <c r="B26" s="80">
        <v>1383</v>
      </c>
      <c r="C26" s="3" t="s">
        <v>1516</v>
      </c>
      <c r="D26" s="51" t="s">
        <v>1517</v>
      </c>
      <c r="E26" s="122" t="s">
        <v>128</v>
      </c>
      <c r="F26" s="22">
        <v>0.395833333333333</v>
      </c>
      <c r="G26" s="147">
        <v>0.6824652777777778</v>
      </c>
      <c r="H26" s="148">
        <f t="shared" si="0"/>
        <v>0.2866319444444448</v>
      </c>
      <c r="I26" s="122">
        <v>45</v>
      </c>
      <c r="J26" s="125">
        <v>0</v>
      </c>
      <c r="K26" s="123">
        <f t="shared" si="1"/>
        <v>45</v>
      </c>
    </row>
    <row r="27" spans="1:11" ht="15">
      <c r="A27" s="3">
        <v>26</v>
      </c>
      <c r="B27" s="45">
        <v>877</v>
      </c>
      <c r="C27" s="58" t="s">
        <v>998</v>
      </c>
      <c r="D27" s="60" t="s">
        <v>1473</v>
      </c>
      <c r="E27" s="122" t="s">
        <v>128</v>
      </c>
      <c r="F27" s="22">
        <v>0.395833333333333</v>
      </c>
      <c r="G27" s="147">
        <v>0.7032986111111111</v>
      </c>
      <c r="H27" s="148">
        <f t="shared" si="0"/>
        <v>0.30746527777777816</v>
      </c>
      <c r="I27" s="122">
        <v>45</v>
      </c>
      <c r="J27" s="125">
        <v>0</v>
      </c>
      <c r="K27" s="123">
        <f t="shared" si="1"/>
        <v>45</v>
      </c>
    </row>
    <row r="28" spans="1:11" ht="15">
      <c r="A28" s="3">
        <v>27</v>
      </c>
      <c r="B28" s="45">
        <v>879</v>
      </c>
      <c r="C28" s="58" t="s">
        <v>1000</v>
      </c>
      <c r="D28" s="60" t="s">
        <v>1473</v>
      </c>
      <c r="E28" s="122" t="s">
        <v>128</v>
      </c>
      <c r="F28" s="22">
        <v>0.395833333333333</v>
      </c>
      <c r="G28" s="147">
        <v>0.7033101851851852</v>
      </c>
      <c r="H28" s="148">
        <f t="shared" si="0"/>
        <v>0.3074768518518522</v>
      </c>
      <c r="I28" s="122">
        <v>45</v>
      </c>
      <c r="J28" s="125">
        <v>0</v>
      </c>
      <c r="K28" s="123">
        <f t="shared" si="1"/>
        <v>45</v>
      </c>
    </row>
    <row r="29" spans="1:11" ht="15">
      <c r="A29" s="4">
        <v>28</v>
      </c>
      <c r="B29" s="45">
        <v>667</v>
      </c>
      <c r="C29" s="58" t="s">
        <v>777</v>
      </c>
      <c r="D29" s="58" t="s">
        <v>42</v>
      </c>
      <c r="E29" s="122" t="s">
        <v>128</v>
      </c>
      <c r="F29" s="22">
        <v>0.395833333333333</v>
      </c>
      <c r="G29" s="147">
        <v>0.7121527777777777</v>
      </c>
      <c r="H29" s="148">
        <f t="shared" si="0"/>
        <v>0.31631944444444476</v>
      </c>
      <c r="I29" s="122">
        <v>45</v>
      </c>
      <c r="J29" s="125">
        <v>0</v>
      </c>
      <c r="K29" s="123">
        <f t="shared" si="1"/>
        <v>45</v>
      </c>
    </row>
    <row r="30" spans="1:11" ht="15">
      <c r="A30" s="3">
        <v>29</v>
      </c>
      <c r="B30" s="79">
        <v>1324</v>
      </c>
      <c r="C30" s="3" t="s">
        <v>1445</v>
      </c>
      <c r="D30" s="3" t="s">
        <v>49</v>
      </c>
      <c r="E30" s="122" t="s">
        <v>128</v>
      </c>
      <c r="F30" s="22">
        <v>0.395833333333333</v>
      </c>
      <c r="G30" s="147">
        <v>0.7121643518518518</v>
      </c>
      <c r="H30" s="148">
        <f t="shared" si="0"/>
        <v>0.3163310185185188</v>
      </c>
      <c r="I30" s="122">
        <v>45</v>
      </c>
      <c r="J30" s="125">
        <v>0</v>
      </c>
      <c r="K30" s="123">
        <f t="shared" si="1"/>
        <v>45</v>
      </c>
    </row>
    <row r="31" spans="1:11" ht="15">
      <c r="A31" s="3">
        <v>30</v>
      </c>
      <c r="B31" s="45">
        <v>933</v>
      </c>
      <c r="C31" s="58" t="s">
        <v>1057</v>
      </c>
      <c r="D31" s="58" t="s">
        <v>42</v>
      </c>
      <c r="E31" s="122" t="s">
        <v>128</v>
      </c>
      <c r="F31" s="22">
        <v>0.395833333333333</v>
      </c>
      <c r="G31" s="147">
        <v>0.712175925925926</v>
      </c>
      <c r="H31" s="148">
        <f t="shared" si="0"/>
        <v>0.31634259259259306</v>
      </c>
      <c r="I31" s="122">
        <v>45</v>
      </c>
      <c r="J31" s="125">
        <v>0</v>
      </c>
      <c r="K31" s="123">
        <f t="shared" si="1"/>
        <v>45</v>
      </c>
    </row>
    <row r="32" spans="1:11" ht="15">
      <c r="A32" s="4">
        <v>31</v>
      </c>
      <c r="B32" s="45">
        <v>39</v>
      </c>
      <c r="C32" s="58" t="s">
        <v>66</v>
      </c>
      <c r="D32" s="58" t="s">
        <v>42</v>
      </c>
      <c r="E32" s="122" t="s">
        <v>128</v>
      </c>
      <c r="F32" s="22">
        <v>0.395833333333333</v>
      </c>
      <c r="G32" s="147">
        <v>0.7121875</v>
      </c>
      <c r="H32" s="148">
        <f t="shared" si="0"/>
        <v>0.316354166666667</v>
      </c>
      <c r="I32" s="122">
        <v>45</v>
      </c>
      <c r="J32" s="125">
        <v>0</v>
      </c>
      <c r="K32" s="123">
        <f t="shared" si="1"/>
        <v>45</v>
      </c>
    </row>
    <row r="33" spans="1:11" ht="15">
      <c r="A33" s="3">
        <v>32</v>
      </c>
      <c r="B33" s="79">
        <v>1412</v>
      </c>
      <c r="C33" s="3" t="s">
        <v>1555</v>
      </c>
      <c r="D33" s="3" t="s">
        <v>1131</v>
      </c>
      <c r="E33" s="24" t="s">
        <v>126</v>
      </c>
      <c r="F33" s="22">
        <v>0.3958333333333333</v>
      </c>
      <c r="G33" s="120">
        <v>0.4794675925925926</v>
      </c>
      <c r="H33" s="120">
        <f t="shared" si="0"/>
        <v>0.08363425925925927</v>
      </c>
      <c r="I33" s="122">
        <v>30</v>
      </c>
      <c r="J33" s="122">
        <v>15</v>
      </c>
      <c r="K33" s="123">
        <f t="shared" si="1"/>
        <v>45</v>
      </c>
    </row>
    <row r="34" spans="1:11" ht="15">
      <c r="A34" s="3">
        <v>33</v>
      </c>
      <c r="B34" s="45">
        <v>820</v>
      </c>
      <c r="C34" s="58" t="s">
        <v>937</v>
      </c>
      <c r="D34" s="58" t="s">
        <v>441</v>
      </c>
      <c r="E34" s="24" t="s">
        <v>126</v>
      </c>
      <c r="F34" s="22">
        <v>0.3958333333333333</v>
      </c>
      <c r="G34" s="121">
        <v>0.4823263888888889</v>
      </c>
      <c r="H34" s="120">
        <f aca="true" t="shared" si="2" ref="H34:H65">G34-F34</f>
        <v>0.08649305555555559</v>
      </c>
      <c r="I34" s="122">
        <v>30</v>
      </c>
      <c r="J34" s="125">
        <v>12</v>
      </c>
      <c r="K34" s="123">
        <f aca="true" t="shared" si="3" ref="K34:K65">SUM(I34:J34)</f>
        <v>42</v>
      </c>
    </row>
    <row r="35" spans="1:11" ht="15">
      <c r="A35" s="4">
        <v>34</v>
      </c>
      <c r="B35" s="45">
        <v>17</v>
      </c>
      <c r="C35" s="58" t="s">
        <v>41</v>
      </c>
      <c r="D35" s="58" t="s">
        <v>42</v>
      </c>
      <c r="E35" s="24" t="s">
        <v>126</v>
      </c>
      <c r="F35" s="22">
        <v>0.395833333333333</v>
      </c>
      <c r="G35" s="121">
        <v>0.4998842592592592</v>
      </c>
      <c r="H35" s="120">
        <f t="shared" si="2"/>
        <v>0.10405092592592624</v>
      </c>
      <c r="I35" s="122">
        <v>30</v>
      </c>
      <c r="J35" s="125">
        <v>10</v>
      </c>
      <c r="K35" s="123">
        <f t="shared" si="3"/>
        <v>40</v>
      </c>
    </row>
    <row r="36" spans="1:11" ht="15">
      <c r="A36" s="3">
        <v>35</v>
      </c>
      <c r="B36" s="45">
        <v>31</v>
      </c>
      <c r="C36" s="58" t="s">
        <v>59</v>
      </c>
      <c r="D36" s="58" t="s">
        <v>40</v>
      </c>
      <c r="E36" s="122" t="s">
        <v>126</v>
      </c>
      <c r="F36" s="22">
        <v>0.395833333333333</v>
      </c>
      <c r="G36" s="147">
        <v>0.5016550925925926</v>
      </c>
      <c r="H36" s="148">
        <f t="shared" si="2"/>
        <v>0.10582175925925957</v>
      </c>
      <c r="I36" s="122">
        <v>30</v>
      </c>
      <c r="J36" s="125">
        <v>9</v>
      </c>
      <c r="K36" s="123">
        <f t="shared" si="3"/>
        <v>39</v>
      </c>
    </row>
    <row r="37" spans="1:11" ht="15">
      <c r="A37" s="3">
        <v>36</v>
      </c>
      <c r="B37" s="45">
        <v>265</v>
      </c>
      <c r="C37" s="58" t="s">
        <v>321</v>
      </c>
      <c r="D37" s="58" t="s">
        <v>278</v>
      </c>
      <c r="E37" s="122" t="s">
        <v>126</v>
      </c>
      <c r="F37" s="22">
        <v>0.395833333333333</v>
      </c>
      <c r="G37" s="147">
        <v>0.5041087962962963</v>
      </c>
      <c r="H37" s="148">
        <f t="shared" si="2"/>
        <v>0.10827546296296336</v>
      </c>
      <c r="I37" s="122">
        <v>30</v>
      </c>
      <c r="J37" s="125">
        <v>8</v>
      </c>
      <c r="K37" s="123">
        <f t="shared" si="3"/>
        <v>38</v>
      </c>
    </row>
    <row r="38" spans="1:11" ht="15">
      <c r="A38" s="4">
        <v>37</v>
      </c>
      <c r="B38" s="45">
        <v>1006</v>
      </c>
      <c r="C38" s="58" t="s">
        <v>1130</v>
      </c>
      <c r="D38" s="58" t="s">
        <v>1131</v>
      </c>
      <c r="E38" s="122" t="s">
        <v>126</v>
      </c>
      <c r="F38" s="22">
        <v>0.395833333333333</v>
      </c>
      <c r="G38" s="147">
        <v>0.5045717592592592</v>
      </c>
      <c r="H38" s="148">
        <f t="shared" si="2"/>
        <v>0.10873842592592625</v>
      </c>
      <c r="I38" s="122">
        <v>30</v>
      </c>
      <c r="J38" s="125">
        <v>7</v>
      </c>
      <c r="K38" s="123">
        <f t="shared" si="3"/>
        <v>37</v>
      </c>
    </row>
    <row r="39" spans="1:11" ht="15">
      <c r="A39" s="3">
        <v>38</v>
      </c>
      <c r="B39" s="171">
        <v>1307</v>
      </c>
      <c r="C39" s="174" t="s">
        <v>1428</v>
      </c>
      <c r="D39" s="174" t="s">
        <v>72</v>
      </c>
      <c r="E39" s="24" t="s">
        <v>126</v>
      </c>
      <c r="F39" s="22">
        <v>0.4270833333333333</v>
      </c>
      <c r="G39" s="121">
        <v>0.5808217592592593</v>
      </c>
      <c r="H39" s="120">
        <f t="shared" si="2"/>
        <v>0.15373842592592596</v>
      </c>
      <c r="I39" s="122">
        <v>30</v>
      </c>
      <c r="J39" s="125">
        <v>6</v>
      </c>
      <c r="K39" s="123">
        <f t="shared" si="3"/>
        <v>36</v>
      </c>
    </row>
    <row r="40" spans="1:11" ht="15">
      <c r="A40" s="3">
        <v>39</v>
      </c>
      <c r="B40" s="45">
        <v>947</v>
      </c>
      <c r="C40" s="58" t="s">
        <v>1071</v>
      </c>
      <c r="D40" s="58" t="s">
        <v>1021</v>
      </c>
      <c r="E40" s="24" t="s">
        <v>126</v>
      </c>
      <c r="F40" s="22">
        <v>0.395833333333333</v>
      </c>
      <c r="G40" s="121">
        <v>0.5566087962962963</v>
      </c>
      <c r="H40" s="120">
        <f t="shared" si="2"/>
        <v>0.16077546296296336</v>
      </c>
      <c r="I40" s="122">
        <v>30</v>
      </c>
      <c r="J40" s="125">
        <v>5</v>
      </c>
      <c r="K40" s="123">
        <f t="shared" si="3"/>
        <v>35</v>
      </c>
    </row>
    <row r="41" spans="1:11" ht="15">
      <c r="A41" s="4">
        <v>40</v>
      </c>
      <c r="B41" s="45">
        <v>950</v>
      </c>
      <c r="C41" s="58" t="s">
        <v>1074</v>
      </c>
      <c r="D41" s="58" t="s">
        <v>1021</v>
      </c>
      <c r="E41" s="122" t="s">
        <v>126</v>
      </c>
      <c r="F41" s="22">
        <v>0.395833333333333</v>
      </c>
      <c r="G41" s="147">
        <v>0.5670601851851852</v>
      </c>
      <c r="H41" s="148">
        <f t="shared" si="2"/>
        <v>0.1712268518518522</v>
      </c>
      <c r="I41" s="122">
        <v>30</v>
      </c>
      <c r="J41" s="125">
        <v>4</v>
      </c>
      <c r="K41" s="123">
        <f t="shared" si="3"/>
        <v>34</v>
      </c>
    </row>
    <row r="42" spans="1:11" ht="15">
      <c r="A42" s="3">
        <v>41</v>
      </c>
      <c r="B42" s="48">
        <v>49</v>
      </c>
      <c r="C42" s="58" t="s">
        <v>80</v>
      </c>
      <c r="D42" s="124" t="s">
        <v>1520</v>
      </c>
      <c r="E42" s="122" t="s">
        <v>126</v>
      </c>
      <c r="F42" s="22">
        <v>0.395833333333333</v>
      </c>
      <c r="G42" s="147">
        <v>0.5797337962962963</v>
      </c>
      <c r="H42" s="148">
        <f t="shared" si="2"/>
        <v>0.1839004629629633</v>
      </c>
      <c r="I42" s="122">
        <v>30</v>
      </c>
      <c r="J42" s="125">
        <v>3</v>
      </c>
      <c r="K42" s="123">
        <f t="shared" si="3"/>
        <v>33</v>
      </c>
    </row>
    <row r="43" spans="1:11" ht="15">
      <c r="A43" s="3">
        <v>42</v>
      </c>
      <c r="B43" s="45">
        <v>48</v>
      </c>
      <c r="C43" s="58" t="s">
        <v>79</v>
      </c>
      <c r="D43" s="58" t="s">
        <v>42</v>
      </c>
      <c r="E43" s="122" t="s">
        <v>126</v>
      </c>
      <c r="F43" s="22">
        <v>0.395833333333333</v>
      </c>
      <c r="G43" s="147">
        <v>0.5797453703703704</v>
      </c>
      <c r="H43" s="148">
        <f t="shared" si="2"/>
        <v>0.18391203703703746</v>
      </c>
      <c r="I43" s="122">
        <v>30</v>
      </c>
      <c r="J43" s="125">
        <v>2</v>
      </c>
      <c r="K43" s="123">
        <f t="shared" si="3"/>
        <v>32</v>
      </c>
    </row>
    <row r="44" spans="1:11" ht="15">
      <c r="A44" s="4">
        <v>43</v>
      </c>
      <c r="B44" s="45">
        <v>344</v>
      </c>
      <c r="C44" s="59" t="s">
        <v>408</v>
      </c>
      <c r="D44" s="124" t="s">
        <v>1520</v>
      </c>
      <c r="E44" s="122" t="s">
        <v>126</v>
      </c>
      <c r="F44" s="22">
        <v>0.395833333333333</v>
      </c>
      <c r="G44" s="147">
        <v>0.5808333333333333</v>
      </c>
      <c r="H44" s="148">
        <f t="shared" si="2"/>
        <v>0.18500000000000033</v>
      </c>
      <c r="I44" s="122">
        <v>30</v>
      </c>
      <c r="J44" s="125">
        <v>2</v>
      </c>
      <c r="K44" s="123">
        <f t="shared" si="3"/>
        <v>32</v>
      </c>
    </row>
    <row r="45" spans="1:11" ht="15">
      <c r="A45" s="3">
        <v>44</v>
      </c>
      <c r="B45" s="45">
        <v>94</v>
      </c>
      <c r="C45" s="58" t="s">
        <v>132</v>
      </c>
      <c r="D45" s="58" t="s">
        <v>42</v>
      </c>
      <c r="E45" s="122" t="s">
        <v>126</v>
      </c>
      <c r="F45" s="22">
        <v>0.395833333333333</v>
      </c>
      <c r="G45" s="147">
        <v>0.5977777777777779</v>
      </c>
      <c r="H45" s="148">
        <f t="shared" si="2"/>
        <v>0.20194444444444487</v>
      </c>
      <c r="I45" s="122">
        <v>30</v>
      </c>
      <c r="J45" s="125">
        <v>2</v>
      </c>
      <c r="K45" s="123">
        <f t="shared" si="3"/>
        <v>32</v>
      </c>
    </row>
    <row r="46" spans="1:11" ht="15">
      <c r="A46" s="3">
        <v>45</v>
      </c>
      <c r="B46" s="45">
        <v>141</v>
      </c>
      <c r="C46" s="58" t="s">
        <v>184</v>
      </c>
      <c r="D46" s="58" t="s">
        <v>42</v>
      </c>
      <c r="E46" s="122" t="s">
        <v>126</v>
      </c>
      <c r="F46" s="22">
        <v>0.395833333333333</v>
      </c>
      <c r="G46" s="147">
        <v>0.6013888888888889</v>
      </c>
      <c r="H46" s="148">
        <f t="shared" si="2"/>
        <v>0.20555555555555588</v>
      </c>
      <c r="I46" s="122">
        <v>30</v>
      </c>
      <c r="J46" s="125">
        <v>2</v>
      </c>
      <c r="K46" s="123">
        <f t="shared" si="3"/>
        <v>32</v>
      </c>
    </row>
    <row r="47" spans="1:11" ht="15">
      <c r="A47" s="4">
        <v>46</v>
      </c>
      <c r="B47" s="45">
        <v>20</v>
      </c>
      <c r="C47" s="58" t="s">
        <v>45</v>
      </c>
      <c r="D47" s="58" t="s">
        <v>42</v>
      </c>
      <c r="E47" s="21" t="s">
        <v>14</v>
      </c>
      <c r="F47" s="22">
        <v>0.3958333333333333</v>
      </c>
      <c r="G47" s="26">
        <v>0.4619097222222222</v>
      </c>
      <c r="H47" s="22">
        <f t="shared" si="2"/>
        <v>0.06607638888888889</v>
      </c>
      <c r="I47" s="122">
        <v>23</v>
      </c>
      <c r="J47" s="122">
        <v>15</v>
      </c>
      <c r="K47" s="123">
        <f t="shared" si="3"/>
        <v>38</v>
      </c>
    </row>
    <row r="48" spans="1:11" ht="15">
      <c r="A48" s="3">
        <v>47</v>
      </c>
      <c r="B48" s="171">
        <v>231</v>
      </c>
      <c r="C48" s="172" t="s">
        <v>281</v>
      </c>
      <c r="D48" s="172" t="s">
        <v>278</v>
      </c>
      <c r="E48" s="21" t="s">
        <v>14</v>
      </c>
      <c r="F48" s="22">
        <v>0.4270833333333333</v>
      </c>
      <c r="G48" s="26">
        <v>0.49478009259259265</v>
      </c>
      <c r="H48" s="22">
        <f t="shared" si="2"/>
        <v>0.06769675925925933</v>
      </c>
      <c r="I48" s="122">
        <v>23</v>
      </c>
      <c r="J48" s="125">
        <v>12</v>
      </c>
      <c r="K48" s="123">
        <f t="shared" si="3"/>
        <v>35</v>
      </c>
    </row>
    <row r="49" spans="1:11" ht="15">
      <c r="A49" s="3">
        <v>48</v>
      </c>
      <c r="B49" s="45">
        <v>366</v>
      </c>
      <c r="C49" s="59" t="s">
        <v>431</v>
      </c>
      <c r="D49" s="59" t="s">
        <v>40</v>
      </c>
      <c r="E49" s="21" t="s">
        <v>14</v>
      </c>
      <c r="F49" s="22">
        <v>0.3958333333333333</v>
      </c>
      <c r="G49" s="26">
        <v>0.4698611111111111</v>
      </c>
      <c r="H49" s="22">
        <f t="shared" si="2"/>
        <v>0.0740277777777778</v>
      </c>
      <c r="I49" s="122">
        <v>23</v>
      </c>
      <c r="J49" s="125">
        <v>10</v>
      </c>
      <c r="K49" s="123">
        <f t="shared" si="3"/>
        <v>33</v>
      </c>
    </row>
    <row r="50" spans="1:11" ht="15">
      <c r="A50" s="4">
        <v>49</v>
      </c>
      <c r="B50" s="171">
        <v>132</v>
      </c>
      <c r="C50" s="172" t="s">
        <v>175</v>
      </c>
      <c r="D50" s="172" t="s">
        <v>171</v>
      </c>
      <c r="E50" s="21" t="s">
        <v>14</v>
      </c>
      <c r="F50" s="22">
        <v>0.4270833333333333</v>
      </c>
      <c r="G50" s="26">
        <v>0.5081828703703704</v>
      </c>
      <c r="H50" s="22">
        <f t="shared" si="2"/>
        <v>0.08109953703703704</v>
      </c>
      <c r="I50" s="122">
        <v>23</v>
      </c>
      <c r="J50" s="125">
        <v>9</v>
      </c>
      <c r="K50" s="123">
        <f t="shared" si="3"/>
        <v>32</v>
      </c>
    </row>
    <row r="51" spans="1:11" ht="15">
      <c r="A51" s="3">
        <v>50</v>
      </c>
      <c r="B51" s="87">
        <v>198</v>
      </c>
      <c r="C51" s="58" t="s">
        <v>249</v>
      </c>
      <c r="D51" s="58" t="s">
        <v>247</v>
      </c>
      <c r="E51" s="21" t="s">
        <v>14</v>
      </c>
      <c r="F51" s="22">
        <v>0.395833333333333</v>
      </c>
      <c r="G51" s="26">
        <v>0.4773032407407407</v>
      </c>
      <c r="H51" s="22">
        <f t="shared" si="2"/>
        <v>0.08146990740740773</v>
      </c>
      <c r="I51" s="122">
        <v>23</v>
      </c>
      <c r="J51" s="125">
        <v>8</v>
      </c>
      <c r="K51" s="123">
        <f t="shared" si="3"/>
        <v>31</v>
      </c>
    </row>
    <row r="52" spans="1:11" ht="15">
      <c r="A52" s="3">
        <v>51</v>
      </c>
      <c r="B52" s="45">
        <v>233</v>
      </c>
      <c r="C52" s="58" t="s">
        <v>307</v>
      </c>
      <c r="D52" s="58" t="s">
        <v>278</v>
      </c>
      <c r="E52" s="21" t="s">
        <v>14</v>
      </c>
      <c r="F52" s="22">
        <v>0.395833333333333</v>
      </c>
      <c r="G52" s="26">
        <v>0.47824074074074074</v>
      </c>
      <c r="H52" s="22">
        <f t="shared" si="2"/>
        <v>0.08240740740740776</v>
      </c>
      <c r="I52" s="122">
        <v>23</v>
      </c>
      <c r="J52" s="125">
        <v>7</v>
      </c>
      <c r="K52" s="123">
        <f t="shared" si="3"/>
        <v>30</v>
      </c>
    </row>
    <row r="53" spans="1:11" ht="15">
      <c r="A53" s="4">
        <v>52</v>
      </c>
      <c r="B53" s="178">
        <v>1410</v>
      </c>
      <c r="C53" s="3" t="s">
        <v>1553</v>
      </c>
      <c r="D53" s="3" t="s">
        <v>1474</v>
      </c>
      <c r="E53" s="21" t="s">
        <v>14</v>
      </c>
      <c r="F53" s="22">
        <v>0.395833333333333</v>
      </c>
      <c r="G53" s="26">
        <v>0.4852430555555556</v>
      </c>
      <c r="H53" s="22">
        <f t="shared" si="2"/>
        <v>0.0894097222222226</v>
      </c>
      <c r="I53" s="122">
        <v>23</v>
      </c>
      <c r="J53" s="125">
        <v>6</v>
      </c>
      <c r="K53" s="123">
        <f t="shared" si="3"/>
        <v>29</v>
      </c>
    </row>
    <row r="54" spans="1:11" ht="15">
      <c r="A54" s="3">
        <v>53</v>
      </c>
      <c r="B54" s="45">
        <v>968</v>
      </c>
      <c r="C54" s="58" t="s">
        <v>1091</v>
      </c>
      <c r="D54" s="58" t="s">
        <v>690</v>
      </c>
      <c r="E54" s="21" t="s">
        <v>14</v>
      </c>
      <c r="F54" s="22">
        <v>0.395833333333333</v>
      </c>
      <c r="G54" s="26">
        <v>0.48530092592592594</v>
      </c>
      <c r="H54" s="22">
        <f t="shared" si="2"/>
        <v>0.08946759259259296</v>
      </c>
      <c r="I54" s="122">
        <v>23</v>
      </c>
      <c r="J54" s="125">
        <v>5</v>
      </c>
      <c r="K54" s="123">
        <f t="shared" si="3"/>
        <v>28</v>
      </c>
    </row>
    <row r="55" spans="1:11" ht="15">
      <c r="A55" s="3">
        <v>54</v>
      </c>
      <c r="B55" s="45">
        <v>883</v>
      </c>
      <c r="C55" s="58" t="s">
        <v>1004</v>
      </c>
      <c r="D55" s="58" t="s">
        <v>441</v>
      </c>
      <c r="E55" s="21" t="s">
        <v>14</v>
      </c>
      <c r="F55" s="22">
        <v>0.395833333333333</v>
      </c>
      <c r="G55" s="26">
        <v>0.4864583333333334</v>
      </c>
      <c r="H55" s="22">
        <f t="shared" si="2"/>
        <v>0.0906250000000004</v>
      </c>
      <c r="I55" s="122">
        <v>23</v>
      </c>
      <c r="J55" s="125">
        <v>4</v>
      </c>
      <c r="K55" s="123">
        <f t="shared" si="3"/>
        <v>27</v>
      </c>
    </row>
    <row r="56" spans="1:11" ht="15">
      <c r="A56" s="4">
        <v>55</v>
      </c>
      <c r="B56" s="45">
        <v>948</v>
      </c>
      <c r="C56" s="58" t="s">
        <v>1072</v>
      </c>
      <c r="D56" s="58" t="s">
        <v>1021</v>
      </c>
      <c r="E56" s="21" t="s">
        <v>14</v>
      </c>
      <c r="F56" s="22">
        <v>0.395833333333333</v>
      </c>
      <c r="G56" s="26">
        <v>0.4902777777777778</v>
      </c>
      <c r="H56" s="22">
        <f t="shared" si="2"/>
        <v>0.09444444444444483</v>
      </c>
      <c r="I56" s="122">
        <v>23</v>
      </c>
      <c r="J56" s="125">
        <v>3</v>
      </c>
      <c r="K56" s="123">
        <f t="shared" si="3"/>
        <v>26</v>
      </c>
    </row>
    <row r="57" spans="1:11" ht="15">
      <c r="A57" s="3">
        <v>56</v>
      </c>
      <c r="B57" s="48">
        <v>951</v>
      </c>
      <c r="C57" s="58" t="s">
        <v>1075</v>
      </c>
      <c r="D57" s="67" t="s">
        <v>1021</v>
      </c>
      <c r="E57" s="21" t="s">
        <v>14</v>
      </c>
      <c r="F57" s="22">
        <v>0.395833333333333</v>
      </c>
      <c r="G57" s="26">
        <v>0.49028935185185185</v>
      </c>
      <c r="H57" s="22">
        <f t="shared" si="2"/>
        <v>0.09445601851851887</v>
      </c>
      <c r="I57" s="122">
        <v>23</v>
      </c>
      <c r="J57" s="125">
        <v>2</v>
      </c>
      <c r="K57" s="123">
        <f t="shared" si="3"/>
        <v>25</v>
      </c>
    </row>
    <row r="58" spans="1:11" ht="15">
      <c r="A58" s="3">
        <v>57</v>
      </c>
      <c r="B58" s="45">
        <v>898</v>
      </c>
      <c r="C58" s="58" t="s">
        <v>1020</v>
      </c>
      <c r="D58" s="58" t="s">
        <v>1021</v>
      </c>
      <c r="E58" s="21" t="s">
        <v>14</v>
      </c>
      <c r="F58" s="22">
        <v>0.395833333333333</v>
      </c>
      <c r="G58" s="26">
        <v>0.490300925925926</v>
      </c>
      <c r="H58" s="22">
        <f t="shared" si="2"/>
        <v>0.09446759259259302</v>
      </c>
      <c r="I58" s="122">
        <v>23</v>
      </c>
      <c r="J58" s="125">
        <v>2</v>
      </c>
      <c r="K58" s="123">
        <f t="shared" si="3"/>
        <v>25</v>
      </c>
    </row>
    <row r="59" spans="1:11" ht="15">
      <c r="A59" s="4">
        <v>58</v>
      </c>
      <c r="B59" s="45">
        <v>1299</v>
      </c>
      <c r="C59" s="51" t="s">
        <v>1420</v>
      </c>
      <c r="D59" s="60" t="s">
        <v>40</v>
      </c>
      <c r="E59" s="21" t="s">
        <v>14</v>
      </c>
      <c r="F59" s="22">
        <v>0.395833333333333</v>
      </c>
      <c r="G59" s="26">
        <v>0.49334490740740744</v>
      </c>
      <c r="H59" s="22">
        <f t="shared" si="2"/>
        <v>0.09751157407407446</v>
      </c>
      <c r="I59" s="122">
        <v>23</v>
      </c>
      <c r="J59" s="125">
        <v>2</v>
      </c>
      <c r="K59" s="123">
        <f t="shared" si="3"/>
        <v>25</v>
      </c>
    </row>
    <row r="60" spans="1:11" ht="15">
      <c r="A60" s="3">
        <v>59</v>
      </c>
      <c r="B60" s="45">
        <v>45</v>
      </c>
      <c r="C60" s="58" t="s">
        <v>76</v>
      </c>
      <c r="D60" s="58" t="s">
        <v>42</v>
      </c>
      <c r="E60" s="21" t="s">
        <v>14</v>
      </c>
      <c r="F60" s="22">
        <v>0.395833333333333</v>
      </c>
      <c r="G60" s="26">
        <v>0.5090162037037037</v>
      </c>
      <c r="H60" s="22">
        <f t="shared" si="2"/>
        <v>0.11318287037037073</v>
      </c>
      <c r="I60" s="122">
        <v>23</v>
      </c>
      <c r="J60" s="125">
        <v>2</v>
      </c>
      <c r="K60" s="123">
        <f t="shared" si="3"/>
        <v>25</v>
      </c>
    </row>
    <row r="61" spans="1:11" ht="15">
      <c r="A61" s="3">
        <v>60</v>
      </c>
      <c r="B61" s="171">
        <v>1306</v>
      </c>
      <c r="C61" s="174" t="s">
        <v>1427</v>
      </c>
      <c r="D61" s="174" t="s">
        <v>72</v>
      </c>
      <c r="E61" s="21" t="s">
        <v>14</v>
      </c>
      <c r="F61" s="22">
        <v>0.4270833333333333</v>
      </c>
      <c r="G61" s="26">
        <v>0.5547800925925926</v>
      </c>
      <c r="H61" s="22">
        <f t="shared" si="2"/>
        <v>0.12769675925925933</v>
      </c>
      <c r="I61" s="122">
        <v>23</v>
      </c>
      <c r="J61" s="125">
        <v>2</v>
      </c>
      <c r="K61" s="123">
        <f t="shared" si="3"/>
        <v>25</v>
      </c>
    </row>
    <row r="62" spans="1:11" ht="15">
      <c r="A62" s="4">
        <v>61</v>
      </c>
      <c r="B62" s="45">
        <v>47</v>
      </c>
      <c r="C62" s="58" t="s">
        <v>78</v>
      </c>
      <c r="D62" s="58" t="s">
        <v>279</v>
      </c>
      <c r="E62" s="21" t="s">
        <v>14</v>
      </c>
      <c r="F62" s="22">
        <v>0.395833333333333</v>
      </c>
      <c r="G62" s="26">
        <v>0.5259259259259259</v>
      </c>
      <c r="H62" s="22">
        <f t="shared" si="2"/>
        <v>0.13009259259259293</v>
      </c>
      <c r="I62" s="122">
        <v>23</v>
      </c>
      <c r="J62" s="125">
        <v>1</v>
      </c>
      <c r="K62" s="123">
        <f t="shared" si="3"/>
        <v>24</v>
      </c>
    </row>
    <row r="63" spans="1:11" ht="15">
      <c r="A63" s="3">
        <v>62</v>
      </c>
      <c r="B63" s="48">
        <v>64</v>
      </c>
      <c r="C63" s="58" t="s">
        <v>98</v>
      </c>
      <c r="D63" s="67" t="s">
        <v>42</v>
      </c>
      <c r="E63" s="21" t="s">
        <v>14</v>
      </c>
      <c r="F63" s="22">
        <v>0.395833333333333</v>
      </c>
      <c r="G63" s="26">
        <v>0.5264814814814814</v>
      </c>
      <c r="H63" s="22">
        <f t="shared" si="2"/>
        <v>0.13064814814814846</v>
      </c>
      <c r="I63" s="122">
        <v>23</v>
      </c>
      <c r="J63" s="125">
        <v>1</v>
      </c>
      <c r="K63" s="123">
        <f t="shared" si="3"/>
        <v>24</v>
      </c>
    </row>
    <row r="64" spans="1:11" ht="15">
      <c r="A64" s="3">
        <v>63</v>
      </c>
      <c r="B64" s="48">
        <v>1278</v>
      </c>
      <c r="C64" s="51" t="s">
        <v>1400</v>
      </c>
      <c r="D64" s="73" t="s">
        <v>416</v>
      </c>
      <c r="E64" s="21" t="s">
        <v>14</v>
      </c>
      <c r="F64" s="22">
        <v>0.395833333333333</v>
      </c>
      <c r="G64" s="26">
        <v>0.5313078703703703</v>
      </c>
      <c r="H64" s="22">
        <f t="shared" si="2"/>
        <v>0.13547453703703732</v>
      </c>
      <c r="I64" s="122">
        <v>23</v>
      </c>
      <c r="J64" s="125">
        <v>1</v>
      </c>
      <c r="K64" s="123">
        <f t="shared" si="3"/>
        <v>24</v>
      </c>
    </row>
    <row r="65" spans="1:11" ht="15">
      <c r="A65" s="4">
        <v>64</v>
      </c>
      <c r="B65" s="87">
        <v>1277</v>
      </c>
      <c r="C65" s="21" t="s">
        <v>1557</v>
      </c>
      <c r="D65" s="60" t="s">
        <v>416</v>
      </c>
      <c r="E65" s="21" t="s">
        <v>14</v>
      </c>
      <c r="F65" s="22">
        <v>0.395833333333333</v>
      </c>
      <c r="G65" s="26">
        <v>0.5313194444444445</v>
      </c>
      <c r="H65" s="22">
        <f t="shared" si="2"/>
        <v>0.13548611111111147</v>
      </c>
      <c r="I65" s="122">
        <v>23</v>
      </c>
      <c r="J65" s="125">
        <v>1</v>
      </c>
      <c r="K65" s="123">
        <f t="shared" si="3"/>
        <v>24</v>
      </c>
    </row>
    <row r="66" spans="1:11" ht="15">
      <c r="A66" s="3">
        <v>65</v>
      </c>
      <c r="B66" s="178">
        <v>1411</v>
      </c>
      <c r="C66" s="3" t="s">
        <v>1554</v>
      </c>
      <c r="D66" s="3" t="s">
        <v>416</v>
      </c>
      <c r="E66" s="21" t="s">
        <v>14</v>
      </c>
      <c r="F66" s="22">
        <v>0.395833333333333</v>
      </c>
      <c r="G66" s="26">
        <v>0.532650462962963</v>
      </c>
      <c r="H66" s="22">
        <f>G66-F66</f>
        <v>0.13681712962963005</v>
      </c>
      <c r="I66" s="122">
        <v>23</v>
      </c>
      <c r="J66" s="125">
        <v>1</v>
      </c>
      <c r="K66" s="123">
        <f>SUM(I66:J66)</f>
        <v>24</v>
      </c>
    </row>
    <row r="67" spans="1:11" ht="15">
      <c r="A67" s="3">
        <v>66</v>
      </c>
      <c r="B67" s="48">
        <v>146</v>
      </c>
      <c r="C67" s="58" t="s">
        <v>189</v>
      </c>
      <c r="D67" s="58" t="s">
        <v>190</v>
      </c>
      <c r="E67" s="21" t="s">
        <v>14</v>
      </c>
      <c r="F67" s="22">
        <v>0.395833333333333</v>
      </c>
      <c r="G67" s="26">
        <v>0.5526388888888889</v>
      </c>
      <c r="H67" s="22">
        <f>G67-F67</f>
        <v>0.15680555555555592</v>
      </c>
      <c r="I67" s="122">
        <v>23</v>
      </c>
      <c r="J67" s="125">
        <v>0</v>
      </c>
      <c r="K67" s="123">
        <f>SUM(I67:J67)</f>
        <v>23</v>
      </c>
    </row>
    <row r="68" spans="1:11" ht="15">
      <c r="A68" s="4">
        <v>67</v>
      </c>
      <c r="B68" s="45">
        <v>595</v>
      </c>
      <c r="C68" s="63" t="s">
        <v>700</v>
      </c>
      <c r="D68" s="58" t="s">
        <v>42</v>
      </c>
      <c r="E68" s="21" t="s">
        <v>14</v>
      </c>
      <c r="F68" s="22">
        <v>0.395833333333333</v>
      </c>
      <c r="G68" s="26">
        <v>0.5731481481481482</v>
      </c>
      <c r="H68" s="22">
        <f>G68-F68</f>
        <v>0.1773148148148152</v>
      </c>
      <c r="I68" s="122">
        <v>23</v>
      </c>
      <c r="J68" s="125">
        <v>0</v>
      </c>
      <c r="K68" s="123">
        <f>SUM(I68:J68)</f>
        <v>23</v>
      </c>
    </row>
    <row r="69" spans="1:11" ht="15">
      <c r="A69" s="3">
        <v>68</v>
      </c>
      <c r="B69" s="45">
        <v>89</v>
      </c>
      <c r="C69" s="58" t="s">
        <v>120</v>
      </c>
      <c r="D69" s="58" t="s">
        <v>279</v>
      </c>
      <c r="E69" s="21" t="s">
        <v>14</v>
      </c>
      <c r="F69" s="22">
        <v>0.395833333333333</v>
      </c>
      <c r="G69" s="26">
        <v>0.5793518518518518</v>
      </c>
      <c r="H69" s="22">
        <f>G69-F69</f>
        <v>0.1835185185185188</v>
      </c>
      <c r="I69" s="122">
        <v>23</v>
      </c>
      <c r="J69" s="125">
        <v>0</v>
      </c>
      <c r="K69" s="123">
        <f>SUM(I69:J69)</f>
        <v>23</v>
      </c>
    </row>
    <row r="70" spans="1:11" ht="15">
      <c r="A70" s="3">
        <v>69</v>
      </c>
      <c r="B70" s="45">
        <v>88</v>
      </c>
      <c r="C70" s="58" t="s">
        <v>119</v>
      </c>
      <c r="D70" s="58" t="s">
        <v>279</v>
      </c>
      <c r="E70" s="21" t="s">
        <v>14</v>
      </c>
      <c r="F70" s="22">
        <v>0.395833333333333</v>
      </c>
      <c r="G70" s="26">
        <v>0.579837962962963</v>
      </c>
      <c r="H70" s="22">
        <f>G70-F70</f>
        <v>0.18400462962963</v>
      </c>
      <c r="I70" s="122">
        <v>23</v>
      </c>
      <c r="J70" s="125">
        <v>0</v>
      </c>
      <c r="K70" s="123">
        <f>SUM(I70:J70)</f>
        <v>23</v>
      </c>
    </row>
    <row r="71" spans="1:11" ht="15">
      <c r="A71" s="4">
        <v>70</v>
      </c>
      <c r="C71" s="3"/>
      <c r="D71" s="51"/>
      <c r="E71" s="4"/>
      <c r="F71" s="20"/>
      <c r="G71" s="42"/>
      <c r="H71" s="119"/>
      <c r="I71" s="4"/>
      <c r="J71" s="3"/>
      <c r="K71" s="17"/>
    </row>
    <row r="72" spans="1:11" ht="15">
      <c r="A72" s="3">
        <v>71</v>
      </c>
      <c r="B72" s="104"/>
      <c r="C72" s="105"/>
      <c r="D72" s="106"/>
      <c r="E72" s="89"/>
      <c r="F72" s="90"/>
      <c r="G72" s="101"/>
      <c r="H72" s="102"/>
      <c r="I72" s="4"/>
      <c r="J72" s="3"/>
      <c r="K72" s="17"/>
    </row>
    <row r="73" spans="1:11" ht="15">
      <c r="A73" s="3">
        <v>72</v>
      </c>
      <c r="B73" s="45"/>
      <c r="C73" s="58"/>
      <c r="D73" s="58"/>
      <c r="E73" s="4"/>
      <c r="F73" s="20"/>
      <c r="G73" s="42"/>
      <c r="H73" s="119"/>
      <c r="I73" s="4"/>
      <c r="J73" s="3"/>
      <c r="K73" s="17"/>
    </row>
    <row r="74" spans="1:11" ht="15">
      <c r="A74" s="3">
        <v>73</v>
      </c>
      <c r="B74" s="79"/>
      <c r="C74" s="3"/>
      <c r="D74" s="51"/>
      <c r="E74" s="4"/>
      <c r="F74" s="20"/>
      <c r="G74" s="42"/>
      <c r="H74" s="119"/>
      <c r="I74" s="4"/>
      <c r="J74" s="3"/>
      <c r="K74" s="17"/>
    </row>
    <row r="75" spans="1:11" ht="15">
      <c r="A75" s="3">
        <v>74</v>
      </c>
      <c r="B75" s="98"/>
      <c r="C75" s="88"/>
      <c r="D75" s="88"/>
      <c r="E75" s="89"/>
      <c r="F75" s="90"/>
      <c r="G75" s="101"/>
      <c r="H75" s="102"/>
      <c r="I75" s="4"/>
      <c r="J75" s="3"/>
      <c r="K75" s="17"/>
    </row>
    <row r="76" spans="1:11" ht="15">
      <c r="A76" s="3">
        <v>75</v>
      </c>
      <c r="B76" s="45"/>
      <c r="C76" s="58"/>
      <c r="D76" s="58"/>
      <c r="E76" s="4"/>
      <c r="F76" s="20"/>
      <c r="G76" s="42"/>
      <c r="H76" s="119"/>
      <c r="I76" s="4"/>
      <c r="J76" s="3"/>
      <c r="K76" s="17"/>
    </row>
    <row r="77" spans="1:11" ht="15">
      <c r="A77" s="3">
        <v>76</v>
      </c>
      <c r="B77" s="45"/>
      <c r="C77" s="58"/>
      <c r="D77" s="58"/>
      <c r="E77" s="4"/>
      <c r="F77" s="20"/>
      <c r="G77" s="42"/>
      <c r="H77" s="119"/>
      <c r="I77" s="4"/>
      <c r="J77" s="3"/>
      <c r="K77" s="17"/>
    </row>
    <row r="78" spans="1:11" ht="15">
      <c r="A78" s="3">
        <v>77</v>
      </c>
      <c r="B78" s="45"/>
      <c r="C78" s="58"/>
      <c r="D78" s="58"/>
      <c r="E78" s="4"/>
      <c r="F78" s="20"/>
      <c r="G78" s="42"/>
      <c r="H78" s="119"/>
      <c r="I78" s="4"/>
      <c r="J78" s="3"/>
      <c r="K78" s="17"/>
    </row>
    <row r="79" spans="1:11" ht="15">
      <c r="A79" s="3">
        <v>78</v>
      </c>
      <c r="B79" s="45"/>
      <c r="C79" s="58"/>
      <c r="D79" s="58"/>
      <c r="E79" s="4"/>
      <c r="F79" s="20"/>
      <c r="G79" s="42"/>
      <c r="H79" s="119"/>
      <c r="I79" s="4"/>
      <c r="J79" s="3"/>
      <c r="K79" s="17"/>
    </row>
    <row r="80" spans="1:11" ht="15">
      <c r="A80" s="3">
        <v>79</v>
      </c>
      <c r="B80" s="48"/>
      <c r="C80" s="3"/>
      <c r="D80" s="3"/>
      <c r="E80" s="4"/>
      <c r="F80" s="20"/>
      <c r="G80" s="42"/>
      <c r="H80" s="119"/>
      <c r="I80" s="4"/>
      <c r="J80" s="3"/>
      <c r="K80" s="17"/>
    </row>
    <row r="81" spans="1:11" ht="15">
      <c r="A81" s="3">
        <v>80</v>
      </c>
      <c r="B81" s="45"/>
      <c r="C81" s="58"/>
      <c r="D81" s="58"/>
      <c r="E81" s="4"/>
      <c r="F81" s="20"/>
      <c r="G81" s="42"/>
      <c r="H81" s="119"/>
      <c r="I81" s="4"/>
      <c r="J81" s="3"/>
      <c r="K81" s="17"/>
    </row>
    <row r="82" spans="1:11" ht="15">
      <c r="A82" s="3">
        <v>81</v>
      </c>
      <c r="B82" s="45"/>
      <c r="C82" s="58"/>
      <c r="D82" s="58"/>
      <c r="E82" s="4"/>
      <c r="F82" s="20"/>
      <c r="G82" s="42"/>
      <c r="H82" s="119"/>
      <c r="I82" s="4"/>
      <c r="J82" s="3"/>
      <c r="K82" s="17"/>
    </row>
    <row r="83" spans="1:11" ht="15">
      <c r="A83" s="3">
        <v>82</v>
      </c>
      <c r="B83" s="104"/>
      <c r="C83" s="105"/>
      <c r="D83" s="106"/>
      <c r="E83" s="89"/>
      <c r="F83" s="90"/>
      <c r="G83" s="101"/>
      <c r="H83" s="102"/>
      <c r="I83" s="4"/>
      <c r="J83" s="3"/>
      <c r="K83" s="17"/>
    </row>
    <row r="84" spans="1:11" ht="15">
      <c r="A84" s="3">
        <v>83</v>
      </c>
      <c r="B84" s="45"/>
      <c r="C84" s="58"/>
      <c r="D84" s="58"/>
      <c r="E84" s="4"/>
      <c r="F84" s="20"/>
      <c r="G84" s="42"/>
      <c r="H84" s="119"/>
      <c r="I84" s="4"/>
      <c r="J84" s="3"/>
      <c r="K84" s="17"/>
    </row>
    <row r="85" spans="1:11" ht="15">
      <c r="A85" s="3">
        <v>84</v>
      </c>
      <c r="B85" s="45"/>
      <c r="C85" s="58"/>
      <c r="D85" s="58"/>
      <c r="E85" s="4"/>
      <c r="F85" s="20"/>
      <c r="G85" s="42"/>
      <c r="H85" s="119"/>
      <c r="I85" s="4"/>
      <c r="J85" s="3"/>
      <c r="K85" s="17"/>
    </row>
    <row r="86" spans="1:11" ht="15">
      <c r="A86" s="3">
        <v>85</v>
      </c>
      <c r="B86" s="45"/>
      <c r="C86" s="58"/>
      <c r="D86" s="58"/>
      <c r="E86" s="4"/>
      <c r="F86" s="20"/>
      <c r="G86" s="42"/>
      <c r="H86" s="119"/>
      <c r="I86" s="4"/>
      <c r="J86" s="3"/>
      <c r="K86" s="17"/>
    </row>
    <row r="87" spans="1:11" ht="15">
      <c r="A87" s="3">
        <v>86</v>
      </c>
      <c r="B87" s="48"/>
      <c r="C87" s="51"/>
      <c r="D87" s="75"/>
      <c r="E87" s="4"/>
      <c r="F87" s="20"/>
      <c r="G87" s="42"/>
      <c r="H87" s="119"/>
      <c r="I87" s="4"/>
      <c r="J87" s="3"/>
      <c r="K87" s="17"/>
    </row>
    <row r="88" spans="1:11" ht="15">
      <c r="A88" s="3">
        <v>87</v>
      </c>
      <c r="B88" s="45"/>
      <c r="C88" s="58"/>
      <c r="D88" s="60"/>
      <c r="E88" s="4"/>
      <c r="F88" s="20"/>
      <c r="G88" s="42"/>
      <c r="H88" s="119"/>
      <c r="I88" s="4"/>
      <c r="J88" s="3"/>
      <c r="K88" s="17"/>
    </row>
    <row r="89" spans="1:11" ht="15">
      <c r="A89" s="3">
        <v>88</v>
      </c>
      <c r="B89" s="45"/>
      <c r="C89" s="58"/>
      <c r="D89" s="58"/>
      <c r="E89" s="4"/>
      <c r="F89" s="20"/>
      <c r="G89" s="42"/>
      <c r="H89" s="119"/>
      <c r="I89" s="4"/>
      <c r="J89" s="3"/>
      <c r="K89" s="17"/>
    </row>
    <row r="90" spans="1:11" ht="15">
      <c r="A90" s="3">
        <v>89</v>
      </c>
      <c r="B90" s="48"/>
      <c r="C90" s="52"/>
      <c r="D90" s="52"/>
      <c r="E90" s="4"/>
      <c r="F90" s="20"/>
      <c r="G90" s="42"/>
      <c r="H90" s="119"/>
      <c r="I90" s="4"/>
      <c r="J90" s="3"/>
      <c r="K90" s="17"/>
    </row>
    <row r="91" spans="1:11" ht="15">
      <c r="A91" s="3">
        <v>90</v>
      </c>
      <c r="B91" s="50"/>
      <c r="C91" s="51"/>
      <c r="D91" s="73"/>
      <c r="E91" s="4"/>
      <c r="F91" s="20"/>
      <c r="G91" s="42"/>
      <c r="H91" s="119"/>
      <c r="I91" s="4"/>
      <c r="J91" s="3"/>
      <c r="K91" s="17"/>
    </row>
    <row r="92" spans="1:11" ht="15">
      <c r="A92" s="3">
        <v>91</v>
      </c>
      <c r="B92" s="91"/>
      <c r="C92" s="92"/>
      <c r="D92" s="92"/>
      <c r="E92" s="92"/>
      <c r="F92" s="93"/>
      <c r="G92" s="94"/>
      <c r="H92" s="93"/>
      <c r="I92" s="4"/>
      <c r="J92" s="4"/>
      <c r="K92" s="17"/>
    </row>
    <row r="93" spans="1:11" ht="15">
      <c r="A93" s="3">
        <v>92</v>
      </c>
      <c r="B93" s="95"/>
      <c r="C93" s="96"/>
      <c r="D93" s="96"/>
      <c r="E93" s="92"/>
      <c r="F93" s="93"/>
      <c r="G93" s="94"/>
      <c r="H93" s="93"/>
      <c r="I93" s="4"/>
      <c r="J93" s="3"/>
      <c r="K93" s="17"/>
    </row>
    <row r="94" spans="1:11" ht="15">
      <c r="A94" s="3">
        <v>93</v>
      </c>
      <c r="B94" s="91"/>
      <c r="C94" s="92"/>
      <c r="D94" s="103"/>
      <c r="E94" s="92"/>
      <c r="F94" s="93"/>
      <c r="G94" s="94"/>
      <c r="H94" s="93"/>
      <c r="I94" s="4"/>
      <c r="J94" s="3"/>
      <c r="K94" s="17"/>
    </row>
    <row r="95" spans="1:11" ht="15">
      <c r="A95" s="3">
        <v>94</v>
      </c>
      <c r="B95" s="87"/>
      <c r="C95" s="3"/>
      <c r="D95" s="3"/>
      <c r="E95" s="21"/>
      <c r="F95" s="22"/>
      <c r="G95" s="26"/>
      <c r="H95" s="22"/>
      <c r="I95" s="4"/>
      <c r="J95" s="3"/>
      <c r="K95" s="17"/>
    </row>
    <row r="96" spans="1:11" ht="15">
      <c r="A96" s="3">
        <v>95</v>
      </c>
      <c r="B96" s="48"/>
      <c r="C96" s="3"/>
      <c r="D96" s="3"/>
      <c r="E96" s="21"/>
      <c r="F96" s="22"/>
      <c r="G96" s="26"/>
      <c r="H96" s="22"/>
      <c r="I96" s="4"/>
      <c r="J96" s="3"/>
      <c r="K96" s="17"/>
    </row>
    <row r="97" spans="1:11" ht="15">
      <c r="A97" s="3">
        <v>96</v>
      </c>
      <c r="B97" s="45"/>
      <c r="C97" s="58"/>
      <c r="D97" s="58"/>
      <c r="E97" s="21"/>
      <c r="F97" s="22"/>
      <c r="G97" s="26"/>
      <c r="H97" s="22"/>
      <c r="I97" s="4"/>
      <c r="J97" s="3"/>
      <c r="K97" s="17"/>
    </row>
    <row r="98" spans="1:11" ht="15">
      <c r="A98" s="3">
        <v>97</v>
      </c>
      <c r="B98" s="104"/>
      <c r="C98" s="105"/>
      <c r="D98" s="105"/>
      <c r="E98" s="88"/>
      <c r="F98" s="90"/>
      <c r="G98" s="109"/>
      <c r="H98" s="90"/>
      <c r="I98" s="4"/>
      <c r="J98" s="3"/>
      <c r="K98" s="17"/>
    </row>
    <row r="99" spans="1:11" ht="15">
      <c r="A99" s="3">
        <v>98</v>
      </c>
      <c r="B99" s="45"/>
      <c r="C99" s="58"/>
      <c r="D99" s="59"/>
      <c r="E99" s="21"/>
      <c r="F99" s="22"/>
      <c r="G99" s="26"/>
      <c r="H99" s="22"/>
      <c r="I99" s="4"/>
      <c r="J99" s="3"/>
      <c r="K99" s="17"/>
    </row>
    <row r="100" spans="1:11" ht="15">
      <c r="A100" s="3">
        <v>99</v>
      </c>
      <c r="B100" s="79"/>
      <c r="C100" s="3"/>
      <c r="D100" s="51"/>
      <c r="E100" s="21"/>
      <c r="F100" s="22"/>
      <c r="G100" s="26"/>
      <c r="H100" s="22"/>
      <c r="I100" s="4"/>
      <c r="J100" s="3"/>
      <c r="K100" s="17"/>
    </row>
    <row r="101" spans="1:11" ht="15">
      <c r="A101" s="3">
        <v>100</v>
      </c>
      <c r="B101" s="80"/>
      <c r="C101" s="3"/>
      <c r="D101" s="51"/>
      <c r="E101" s="21"/>
      <c r="F101" s="22"/>
      <c r="G101" s="26"/>
      <c r="H101" s="22"/>
      <c r="I101" s="4"/>
      <c r="J101" s="3"/>
      <c r="K101" s="17"/>
    </row>
    <row r="102" spans="1:11" ht="15" customHeight="1">
      <c r="A102" s="3">
        <v>101</v>
      </c>
      <c r="B102" s="48"/>
      <c r="C102" s="3"/>
      <c r="D102" s="3"/>
      <c r="E102" s="21"/>
      <c r="F102" s="22"/>
      <c r="G102" s="26"/>
      <c r="H102" s="22"/>
      <c r="I102" s="4"/>
      <c r="J102" s="3"/>
      <c r="K102" s="17"/>
    </row>
    <row r="103" spans="1:11" ht="15" customHeight="1">
      <c r="A103" s="3">
        <v>102</v>
      </c>
      <c r="B103" s="50"/>
      <c r="C103" s="51"/>
      <c r="D103" s="51"/>
      <c r="E103" s="21"/>
      <c r="F103" s="22"/>
      <c r="G103" s="26"/>
      <c r="H103" s="22"/>
      <c r="I103" s="4"/>
      <c r="J103" s="3"/>
      <c r="K103" s="17"/>
    </row>
    <row r="104" spans="1:11" ht="15" customHeight="1">
      <c r="A104" s="3">
        <v>103</v>
      </c>
      <c r="B104" s="79"/>
      <c r="C104" s="3"/>
      <c r="D104" s="51"/>
      <c r="E104" s="21"/>
      <c r="F104" s="22"/>
      <c r="G104" s="26"/>
      <c r="H104" s="22"/>
      <c r="I104" s="4"/>
      <c r="J104" s="3"/>
      <c r="K104" s="17"/>
    </row>
    <row r="105" spans="1:11" ht="15" customHeight="1">
      <c r="A105" s="3">
        <v>104</v>
      </c>
      <c r="B105" s="98"/>
      <c r="C105" s="99"/>
      <c r="D105" s="100"/>
      <c r="E105" s="88"/>
      <c r="F105" s="90"/>
      <c r="G105" s="109"/>
      <c r="H105" s="90"/>
      <c r="I105" s="4"/>
      <c r="J105" s="3"/>
      <c r="K105" s="17"/>
    </row>
    <row r="106" spans="1:11" ht="15" customHeight="1">
      <c r="A106" s="3">
        <v>105</v>
      </c>
      <c r="B106" s="98"/>
      <c r="C106" s="99"/>
      <c r="D106" s="100"/>
      <c r="E106" s="88"/>
      <c r="F106" s="90"/>
      <c r="G106" s="109"/>
      <c r="H106" s="90"/>
      <c r="I106" s="4"/>
      <c r="J106" s="3"/>
      <c r="K106" s="17"/>
    </row>
    <row r="107" spans="1:11" ht="15">
      <c r="A107" s="3">
        <v>106</v>
      </c>
      <c r="B107" s="110"/>
      <c r="C107" s="111"/>
      <c r="D107" s="111"/>
      <c r="E107" s="112"/>
      <c r="F107" s="113"/>
      <c r="G107" s="114"/>
      <c r="H107" s="27"/>
      <c r="I107" s="4"/>
      <c r="J107" s="3"/>
      <c r="K107" s="17"/>
    </row>
    <row r="108" spans="1:11" ht="15">
      <c r="A108" s="3">
        <v>107</v>
      </c>
      <c r="B108" s="110"/>
      <c r="C108" s="111"/>
      <c r="D108" s="111"/>
      <c r="E108" s="112"/>
      <c r="F108" s="113"/>
      <c r="G108" s="114"/>
      <c r="H108" s="27"/>
      <c r="I108" s="4"/>
      <c r="J108" s="3"/>
      <c r="K108" s="17"/>
    </row>
    <row r="109" spans="1:11" ht="15">
      <c r="A109" s="3">
        <v>108</v>
      </c>
      <c r="B109" s="115"/>
      <c r="C109" s="111"/>
      <c r="D109" s="111"/>
      <c r="E109" s="112"/>
      <c r="F109" s="113"/>
      <c r="G109" s="113"/>
      <c r="H109" s="90"/>
      <c r="I109" s="4"/>
      <c r="J109" s="3"/>
      <c r="K109" s="17"/>
    </row>
    <row r="110" spans="1:11" ht="15">
      <c r="A110" s="3">
        <v>109</v>
      </c>
      <c r="B110" s="116"/>
      <c r="C110" s="117"/>
      <c r="D110" s="118"/>
      <c r="E110" s="112"/>
      <c r="F110" s="113"/>
      <c r="G110" s="114"/>
      <c r="H110" s="102"/>
      <c r="I110" s="4"/>
      <c r="J110" s="3"/>
      <c r="K110" s="17"/>
    </row>
    <row r="111" spans="1:11" ht="15">
      <c r="A111" s="3">
        <v>110</v>
      </c>
      <c r="B111" s="116"/>
      <c r="C111" s="117"/>
      <c r="D111" s="118"/>
      <c r="E111" s="112"/>
      <c r="F111" s="113"/>
      <c r="G111" s="114"/>
      <c r="H111" s="102"/>
      <c r="I111" s="4"/>
      <c r="J111" s="3"/>
      <c r="K111" s="17"/>
    </row>
    <row r="112" spans="1:11" ht="15">
      <c r="A112" s="3">
        <v>111</v>
      </c>
      <c r="B112" s="45"/>
      <c r="C112" s="58"/>
      <c r="D112" s="58"/>
      <c r="E112" s="21"/>
      <c r="F112" s="22"/>
      <c r="G112" s="26"/>
      <c r="H112" s="22"/>
      <c r="I112" s="21"/>
      <c r="J112" s="36"/>
      <c r="K112" s="36"/>
    </row>
    <row r="113" spans="1:11" ht="15">
      <c r="A113" s="3">
        <v>112</v>
      </c>
      <c r="B113" s="45"/>
      <c r="C113" s="63"/>
      <c r="D113" s="58"/>
      <c r="E113" s="21"/>
      <c r="F113" s="22"/>
      <c r="G113" s="26"/>
      <c r="H113" s="22"/>
      <c r="I113" s="21"/>
      <c r="J113" s="36"/>
      <c r="K113" s="36"/>
    </row>
    <row r="114" spans="1:11" ht="15">
      <c r="A114" s="3">
        <v>113</v>
      </c>
      <c r="B114" s="45"/>
      <c r="C114" s="58"/>
      <c r="D114" s="58"/>
      <c r="E114" s="21"/>
      <c r="F114" s="22"/>
      <c r="G114" s="26"/>
      <c r="H114" s="22"/>
      <c r="I114" s="21"/>
      <c r="J114" s="36"/>
      <c r="K114" s="36"/>
    </row>
    <row r="115" spans="1:11" ht="15">
      <c r="A115" s="3">
        <v>114</v>
      </c>
      <c r="B115" s="48"/>
      <c r="C115" s="58"/>
      <c r="D115" s="58"/>
      <c r="E115" s="21"/>
      <c r="F115" s="22"/>
      <c r="G115" s="26"/>
      <c r="H115" s="22"/>
      <c r="I115" s="21"/>
      <c r="J115" s="36"/>
      <c r="K115" s="36"/>
    </row>
    <row r="116" spans="1:11" ht="15">
      <c r="A116" s="3">
        <v>115</v>
      </c>
      <c r="B116" s="45"/>
      <c r="C116" s="58"/>
      <c r="D116" s="58"/>
      <c r="E116" s="21"/>
      <c r="F116" s="22"/>
      <c r="G116" s="26"/>
      <c r="H116" s="22"/>
      <c r="I116" s="21"/>
      <c r="J116" s="36"/>
      <c r="K116" s="36"/>
    </row>
    <row r="117" spans="1:11" ht="15">
      <c r="A117" s="3">
        <v>116</v>
      </c>
      <c r="B117" s="45"/>
      <c r="C117" s="58"/>
      <c r="D117" s="58"/>
      <c r="E117" s="21"/>
      <c r="F117" s="22"/>
      <c r="G117" s="26"/>
      <c r="H117" s="22"/>
      <c r="I117" s="21"/>
      <c r="J117" s="36"/>
      <c r="K117" s="36"/>
    </row>
    <row r="118" spans="1:11" ht="15">
      <c r="A118" s="3">
        <v>117</v>
      </c>
      <c r="B118" s="7"/>
      <c r="C118" s="3"/>
      <c r="D118" s="3"/>
      <c r="E118" s="4"/>
      <c r="F118" s="16"/>
      <c r="G118" s="11"/>
      <c r="H118" s="10"/>
      <c r="I118" s="4"/>
      <c r="J118" s="3"/>
      <c r="K118" s="17"/>
    </row>
    <row r="119" spans="1:11" ht="15">
      <c r="A119" s="3">
        <v>118</v>
      </c>
      <c r="B119" s="7"/>
      <c r="C119" s="3"/>
      <c r="D119" s="3"/>
      <c r="E119" s="4"/>
      <c r="F119" s="16"/>
      <c r="G119" s="11"/>
      <c r="H119" s="10"/>
      <c r="I119" s="4"/>
      <c r="J119" s="3"/>
      <c r="K119" s="17"/>
    </row>
    <row r="120" spans="1:11" ht="15">
      <c r="A120" s="3">
        <v>119</v>
      </c>
      <c r="B120" s="7"/>
      <c r="C120" s="3"/>
      <c r="D120" s="3"/>
      <c r="E120" s="4"/>
      <c r="F120" s="16"/>
      <c r="G120" s="11"/>
      <c r="H120" s="10"/>
      <c r="I120" s="4"/>
      <c r="J120" s="3"/>
      <c r="K120" s="17"/>
    </row>
    <row r="121" spans="1:11" ht="15">
      <c r="A121" s="3">
        <v>120</v>
      </c>
      <c r="B121" s="7"/>
      <c r="C121" s="3"/>
      <c r="D121" s="3"/>
      <c r="E121" s="4"/>
      <c r="F121" s="16"/>
      <c r="G121" s="11"/>
      <c r="H121" s="10"/>
      <c r="I121" s="4"/>
      <c r="J121" s="3"/>
      <c r="K121" s="17"/>
    </row>
    <row r="122" spans="1:11" ht="15">
      <c r="A122" s="3">
        <v>121</v>
      </c>
      <c r="B122" s="7"/>
      <c r="C122" s="3"/>
      <c r="D122" s="3"/>
      <c r="E122" s="4"/>
      <c r="F122" s="16"/>
      <c r="G122" s="11"/>
      <c r="H122" s="10"/>
      <c r="I122" s="4"/>
      <c r="J122" s="3"/>
      <c r="K122" s="17"/>
    </row>
    <row r="123" spans="1:11" ht="15">
      <c r="A123" s="3">
        <v>122</v>
      </c>
      <c r="B123" s="7"/>
      <c r="C123" s="3"/>
      <c r="D123" s="3"/>
      <c r="E123" s="4"/>
      <c r="F123" s="16"/>
      <c r="G123" s="11"/>
      <c r="H123" s="10"/>
      <c r="I123" s="4"/>
      <c r="J123" s="3"/>
      <c r="K123" s="17"/>
    </row>
    <row r="124" spans="1:11" ht="15">
      <c r="A124" s="3">
        <v>123</v>
      </c>
      <c r="B124" s="7"/>
      <c r="C124" s="3"/>
      <c r="D124" s="3"/>
      <c r="E124" s="4"/>
      <c r="F124" s="16"/>
      <c r="G124" s="11"/>
      <c r="H124" s="10"/>
      <c r="I124" s="4"/>
      <c r="J124" s="3"/>
      <c r="K124" s="17"/>
    </row>
    <row r="125" spans="1:11" ht="15">
      <c r="A125" s="3">
        <v>124</v>
      </c>
      <c r="B125" s="7"/>
      <c r="C125" s="3"/>
      <c r="D125" s="3"/>
      <c r="E125" s="4"/>
      <c r="F125" s="16"/>
      <c r="G125" s="11"/>
      <c r="H125" s="10"/>
      <c r="I125" s="4"/>
      <c r="J125" s="3"/>
      <c r="K125" s="17"/>
    </row>
    <row r="126" spans="1:11" ht="15">
      <c r="A126" s="3">
        <v>125</v>
      </c>
      <c r="B126" s="7"/>
      <c r="C126" s="3"/>
      <c r="D126" s="3"/>
      <c r="E126" s="4"/>
      <c r="F126" s="16"/>
      <c r="G126" s="11"/>
      <c r="H126" s="10"/>
      <c r="I126" s="4"/>
      <c r="J126" s="3"/>
      <c r="K126" s="17"/>
    </row>
    <row r="127" spans="1:11" ht="15">
      <c r="A127" s="3">
        <v>126</v>
      </c>
      <c r="B127" s="7"/>
      <c r="C127" s="3"/>
      <c r="D127" s="3"/>
      <c r="E127" s="4"/>
      <c r="F127" s="16"/>
      <c r="G127" s="11"/>
      <c r="H127" s="10"/>
      <c r="I127" s="4"/>
      <c r="J127" s="3"/>
      <c r="K127" s="17"/>
    </row>
    <row r="128" spans="1:11" ht="15">
      <c r="A128" s="3">
        <v>127</v>
      </c>
      <c r="B128" s="7"/>
      <c r="C128" s="3"/>
      <c r="D128" s="3"/>
      <c r="E128" s="4"/>
      <c r="F128" s="16"/>
      <c r="G128" s="11"/>
      <c r="H128" s="10"/>
      <c r="I128" s="4"/>
      <c r="J128" s="3"/>
      <c r="K128" s="17"/>
    </row>
    <row r="129" spans="1:11" ht="15">
      <c r="A129" s="3">
        <v>128</v>
      </c>
      <c r="B129" s="7"/>
      <c r="C129" s="3"/>
      <c r="D129" s="3"/>
      <c r="E129" s="4"/>
      <c r="F129" s="16"/>
      <c r="G129" s="11"/>
      <c r="H129" s="10"/>
      <c r="I129" s="4"/>
      <c r="J129" s="3"/>
      <c r="K129" s="17"/>
    </row>
    <row r="130" spans="1:11" ht="15">
      <c r="A130" s="3">
        <v>129</v>
      </c>
      <c r="B130" s="7"/>
      <c r="C130" s="3"/>
      <c r="D130" s="3"/>
      <c r="E130" s="4"/>
      <c r="F130" s="16"/>
      <c r="G130" s="11"/>
      <c r="H130" s="10"/>
      <c r="I130" s="4"/>
      <c r="J130" s="3"/>
      <c r="K130" s="17"/>
    </row>
    <row r="131" spans="1:11" ht="15">
      <c r="A131" s="3">
        <v>130</v>
      </c>
      <c r="B131" s="7"/>
      <c r="C131" s="3"/>
      <c r="D131" s="3"/>
      <c r="E131" s="4"/>
      <c r="F131" s="16"/>
      <c r="G131" s="11"/>
      <c r="H131" s="10"/>
      <c r="I131" s="4"/>
      <c r="J131" s="3"/>
      <c r="K131" s="17"/>
    </row>
    <row r="132" spans="1:11" ht="15">
      <c r="A132" s="3">
        <v>131</v>
      </c>
      <c r="B132" s="7"/>
      <c r="C132" s="3"/>
      <c r="D132" s="3"/>
      <c r="E132" s="4"/>
      <c r="F132" s="16"/>
      <c r="G132" s="11"/>
      <c r="H132" s="10"/>
      <c r="I132" s="4"/>
      <c r="J132" s="3"/>
      <c r="K132" s="17"/>
    </row>
    <row r="133" spans="1:11" ht="15">
      <c r="A133" s="3">
        <v>132</v>
      </c>
      <c r="B133" s="7"/>
      <c r="C133" s="3"/>
      <c r="D133" s="3"/>
      <c r="E133" s="4"/>
      <c r="F133" s="16"/>
      <c r="G133" s="11"/>
      <c r="H133" s="10"/>
      <c r="I133" s="4"/>
      <c r="J133" s="3"/>
      <c r="K133" s="17"/>
    </row>
    <row r="134" spans="1:11" ht="15">
      <c r="A134" s="3">
        <v>133</v>
      </c>
      <c r="B134" s="7"/>
      <c r="C134" s="3"/>
      <c r="D134" s="3"/>
      <c r="E134" s="4"/>
      <c r="F134" s="16"/>
      <c r="G134" s="11"/>
      <c r="H134" s="10"/>
      <c r="I134" s="4"/>
      <c r="J134" s="3"/>
      <c r="K134" s="17"/>
    </row>
    <row r="135" spans="1:11" ht="15">
      <c r="A135" s="3">
        <v>134</v>
      </c>
      <c r="B135" s="7"/>
      <c r="C135" s="3"/>
      <c r="D135" s="3"/>
      <c r="E135" s="4"/>
      <c r="F135" s="16"/>
      <c r="G135" s="11"/>
      <c r="H135" s="10"/>
      <c r="I135" s="4"/>
      <c r="J135" s="3"/>
      <c r="K135" s="17"/>
    </row>
    <row r="136" spans="1:11" ht="15">
      <c r="A136" s="3">
        <v>135</v>
      </c>
      <c r="B136" s="7"/>
      <c r="C136" s="3"/>
      <c r="D136" s="3"/>
      <c r="E136" s="4"/>
      <c r="F136" s="16"/>
      <c r="G136" s="11"/>
      <c r="H136" s="10"/>
      <c r="I136" s="4"/>
      <c r="J136" s="3"/>
      <c r="K136" s="17"/>
    </row>
    <row r="137" spans="1:11" ht="15">
      <c r="A137" s="3">
        <v>136</v>
      </c>
      <c r="B137" s="7"/>
      <c r="C137" s="3"/>
      <c r="D137" s="3"/>
      <c r="E137" s="4"/>
      <c r="F137" s="16"/>
      <c r="G137" s="11"/>
      <c r="H137" s="10"/>
      <c r="I137" s="4"/>
      <c r="J137" s="3"/>
      <c r="K137" s="17"/>
    </row>
    <row r="138" spans="1:11" ht="15">
      <c r="A138" s="3">
        <v>137</v>
      </c>
      <c r="B138" s="7"/>
      <c r="C138" s="3"/>
      <c r="D138" s="3"/>
      <c r="E138" s="4"/>
      <c r="F138" s="16"/>
      <c r="G138" s="11"/>
      <c r="H138" s="10"/>
      <c r="I138" s="4"/>
      <c r="J138" s="3"/>
      <c r="K138" s="17"/>
    </row>
    <row r="139" spans="1:11" ht="15">
      <c r="A139" s="3">
        <v>138</v>
      </c>
      <c r="B139" s="7"/>
      <c r="C139" s="3"/>
      <c r="D139" s="3"/>
      <c r="E139" s="4"/>
      <c r="F139" s="16"/>
      <c r="G139" s="11"/>
      <c r="H139" s="10"/>
      <c r="I139" s="4"/>
      <c r="J139" s="3"/>
      <c r="K139" s="17"/>
    </row>
    <row r="140" spans="1:11" ht="15">
      <c r="A140" s="3">
        <v>139</v>
      </c>
      <c r="B140" s="7"/>
      <c r="C140" s="3"/>
      <c r="D140" s="3"/>
      <c r="E140" s="4"/>
      <c r="F140" s="16"/>
      <c r="G140" s="11"/>
      <c r="H140" s="10"/>
      <c r="I140" s="4"/>
      <c r="J140" s="3"/>
      <c r="K140" s="17"/>
    </row>
    <row r="141" spans="1:11" ht="15">
      <c r="A141" s="3">
        <v>140</v>
      </c>
      <c r="B141" s="7"/>
      <c r="C141" s="3"/>
      <c r="D141" s="3"/>
      <c r="E141" s="4"/>
      <c r="F141" s="16"/>
      <c r="G141" s="11"/>
      <c r="H141" s="10"/>
      <c r="I141" s="4"/>
      <c r="J141" s="3"/>
      <c r="K141" s="17"/>
    </row>
    <row r="142" spans="1:11" ht="15">
      <c r="A142" s="3">
        <v>141</v>
      </c>
      <c r="B142" s="7"/>
      <c r="C142" s="3"/>
      <c r="D142" s="3"/>
      <c r="E142" s="4"/>
      <c r="F142" s="16"/>
      <c r="G142" s="11"/>
      <c r="H142" s="10"/>
      <c r="I142" s="4"/>
      <c r="J142" s="3"/>
      <c r="K142" s="17"/>
    </row>
    <row r="143" spans="1:11" ht="15">
      <c r="A143" s="3">
        <v>142</v>
      </c>
      <c r="B143" s="7"/>
      <c r="C143" s="3"/>
      <c r="D143" s="3"/>
      <c r="E143" s="4"/>
      <c r="F143" s="16"/>
      <c r="G143" s="11"/>
      <c r="H143" s="10"/>
      <c r="I143" s="4"/>
      <c r="J143" s="3"/>
      <c r="K143" s="17"/>
    </row>
    <row r="144" spans="1:11" ht="15">
      <c r="A144" s="3">
        <v>143</v>
      </c>
      <c r="B144" s="7"/>
      <c r="C144" s="3"/>
      <c r="D144" s="3"/>
      <c r="E144" s="4"/>
      <c r="F144" s="16"/>
      <c r="G144" s="11"/>
      <c r="H144" s="10"/>
      <c r="I144" s="4"/>
      <c r="J144" s="3"/>
      <c r="K144" s="17"/>
    </row>
    <row r="145" spans="1:11" ht="15">
      <c r="A145" s="3">
        <v>144</v>
      </c>
      <c r="B145" s="7"/>
      <c r="C145" s="3"/>
      <c r="D145" s="3"/>
      <c r="E145" s="4"/>
      <c r="F145" s="16"/>
      <c r="G145" s="11"/>
      <c r="H145" s="10"/>
      <c r="I145" s="4"/>
      <c r="J145" s="3"/>
      <c r="K145" s="17"/>
    </row>
    <row r="146" spans="1:11" ht="15">
      <c r="A146" s="3">
        <v>145</v>
      </c>
      <c r="B146" s="7"/>
      <c r="C146" s="3"/>
      <c r="D146" s="3"/>
      <c r="E146" s="4"/>
      <c r="F146" s="16"/>
      <c r="G146" s="11"/>
      <c r="H146" s="10"/>
      <c r="I146" s="4"/>
      <c r="J146" s="3"/>
      <c r="K146" s="17"/>
    </row>
    <row r="147" spans="1:11" ht="15">
      <c r="A147" s="3">
        <v>146</v>
      </c>
      <c r="B147" s="7"/>
      <c r="C147" s="3"/>
      <c r="D147" s="3"/>
      <c r="E147" s="4"/>
      <c r="F147" s="16"/>
      <c r="G147" s="11"/>
      <c r="H147" s="10"/>
      <c r="I147" s="4"/>
      <c r="J147" s="3"/>
      <c r="K147" s="17"/>
    </row>
    <row r="148" spans="1:11" ht="15">
      <c r="A148" s="3">
        <v>147</v>
      </c>
      <c r="B148" s="7"/>
      <c r="C148" s="3"/>
      <c r="D148" s="3"/>
      <c r="E148" s="4"/>
      <c r="F148" s="16"/>
      <c r="G148" s="11"/>
      <c r="H148" s="10"/>
      <c r="I148" s="4"/>
      <c r="J148" s="3"/>
      <c r="K148" s="17"/>
    </row>
    <row r="149" spans="1:11" ht="15">
      <c r="A149" s="3">
        <v>148</v>
      </c>
      <c r="B149" s="7"/>
      <c r="C149" s="3"/>
      <c r="D149" s="3"/>
      <c r="E149" s="4"/>
      <c r="F149" s="16"/>
      <c r="G149" s="11"/>
      <c r="H149" s="10"/>
      <c r="I149" s="4"/>
      <c r="J149" s="3"/>
      <c r="K149" s="17"/>
    </row>
    <row r="150" spans="1:11" ht="15">
      <c r="A150" s="3">
        <v>149</v>
      </c>
      <c r="B150" s="7"/>
      <c r="C150" s="3"/>
      <c r="D150" s="3"/>
      <c r="E150" s="4"/>
      <c r="F150" s="16"/>
      <c r="G150" s="11"/>
      <c r="H150" s="10"/>
      <c r="I150" s="4"/>
      <c r="J150" s="3"/>
      <c r="K150" s="17"/>
    </row>
    <row r="151" spans="1:11" ht="15">
      <c r="A151" s="3">
        <v>150</v>
      </c>
      <c r="B151" s="7"/>
      <c r="C151" s="3"/>
      <c r="D151" s="3"/>
      <c r="E151" s="4"/>
      <c r="F151" s="16"/>
      <c r="G151" s="11"/>
      <c r="H151" s="10"/>
      <c r="I151" s="4"/>
      <c r="J151" s="3"/>
      <c r="K151" s="17"/>
    </row>
    <row r="152" spans="1:11" ht="15">
      <c r="A152" s="3">
        <v>151</v>
      </c>
      <c r="B152" s="7"/>
      <c r="C152" s="3"/>
      <c r="D152" s="3"/>
      <c r="E152" s="4"/>
      <c r="F152" s="16"/>
      <c r="G152" s="11"/>
      <c r="H152" s="10"/>
      <c r="I152" s="4"/>
      <c r="J152" s="3"/>
      <c r="K152" s="17"/>
    </row>
    <row r="153" spans="1:11" ht="15">
      <c r="A153" s="3">
        <v>152</v>
      </c>
      <c r="B153" s="7"/>
      <c r="C153" s="3"/>
      <c r="D153" s="3"/>
      <c r="E153" s="4"/>
      <c r="F153" s="16"/>
      <c r="G153" s="11"/>
      <c r="H153" s="10"/>
      <c r="I153" s="4"/>
      <c r="J153" s="3"/>
      <c r="K153" s="17"/>
    </row>
    <row r="154" spans="1:11" ht="15">
      <c r="A154" s="3">
        <v>153</v>
      </c>
      <c r="B154" s="7"/>
      <c r="C154" s="3"/>
      <c r="D154" s="3"/>
      <c r="E154" s="4"/>
      <c r="F154" s="16"/>
      <c r="G154" s="11"/>
      <c r="H154" s="10"/>
      <c r="I154" s="4"/>
      <c r="J154" s="3"/>
      <c r="K154" s="17"/>
    </row>
    <row r="155" spans="1:11" ht="15">
      <c r="A155" s="3">
        <v>154</v>
      </c>
      <c r="B155" s="7"/>
      <c r="C155" s="3"/>
      <c r="D155" s="3"/>
      <c r="E155" s="4"/>
      <c r="F155" s="16"/>
      <c r="G155" s="11"/>
      <c r="H155" s="10"/>
      <c r="I155" s="4"/>
      <c r="J155" s="3"/>
      <c r="K155" s="17"/>
    </row>
    <row r="156" spans="1:11" ht="15">
      <c r="A156" s="3">
        <v>155</v>
      </c>
      <c r="B156" s="7"/>
      <c r="C156" s="3"/>
      <c r="D156" s="3"/>
      <c r="E156" s="4"/>
      <c r="F156" s="16"/>
      <c r="G156" s="11"/>
      <c r="H156" s="10"/>
      <c r="I156" s="4"/>
      <c r="J156" s="3"/>
      <c r="K156" s="17"/>
    </row>
    <row r="157" spans="1:11" ht="15">
      <c r="A157" s="3">
        <v>156</v>
      </c>
      <c r="B157" s="7"/>
      <c r="C157" s="3"/>
      <c r="D157" s="3"/>
      <c r="E157" s="4"/>
      <c r="F157" s="16"/>
      <c r="G157" s="11"/>
      <c r="H157" s="10"/>
      <c r="I157" s="4"/>
      <c r="J157" s="3"/>
      <c r="K157" s="17"/>
    </row>
    <row r="158" spans="1:11" ht="15">
      <c r="A158" s="3">
        <v>157</v>
      </c>
      <c r="B158" s="7"/>
      <c r="C158" s="3"/>
      <c r="D158" s="3"/>
      <c r="E158" s="4"/>
      <c r="F158" s="16"/>
      <c r="G158" s="11"/>
      <c r="H158" s="10"/>
      <c r="I158" s="4"/>
      <c r="J158" s="3"/>
      <c r="K158" s="17"/>
    </row>
    <row r="159" spans="1:11" ht="15">
      <c r="A159" s="3">
        <v>158</v>
      </c>
      <c r="B159" s="7"/>
      <c r="C159" s="3"/>
      <c r="D159" s="3"/>
      <c r="E159" s="4"/>
      <c r="F159" s="16"/>
      <c r="G159" s="11"/>
      <c r="H159" s="10"/>
      <c r="I159" s="4"/>
      <c r="J159" s="3"/>
      <c r="K159" s="17"/>
    </row>
    <row r="160" spans="1:11" ht="15">
      <c r="A160" s="3">
        <v>159</v>
      </c>
      <c r="B160" s="7"/>
      <c r="C160" s="3"/>
      <c r="D160" s="3"/>
      <c r="E160" s="3"/>
      <c r="F160" s="11"/>
      <c r="G160" s="11"/>
      <c r="H160" s="11"/>
      <c r="I160" s="3"/>
      <c r="J160" s="17"/>
      <c r="K160" s="17"/>
    </row>
    <row r="161" spans="1:11" ht="15">
      <c r="A161" s="3">
        <v>160</v>
      </c>
      <c r="B161" s="7"/>
      <c r="C161" s="3"/>
      <c r="D161" s="3"/>
      <c r="E161" s="3"/>
      <c r="F161" s="11"/>
      <c r="G161" s="11"/>
      <c r="H161" s="11"/>
      <c r="I161" s="3"/>
      <c r="J161" s="17"/>
      <c r="K161" s="17"/>
    </row>
    <row r="162" spans="1:11" ht="15">
      <c r="A162" s="3">
        <v>161</v>
      </c>
      <c r="B162" s="7"/>
      <c r="C162" s="3"/>
      <c r="D162" s="3"/>
      <c r="E162" s="3"/>
      <c r="F162" s="11"/>
      <c r="G162" s="11"/>
      <c r="H162" s="11"/>
      <c r="I162" s="3"/>
      <c r="J162" s="17"/>
      <c r="K162" s="17"/>
    </row>
    <row r="163" spans="1:11" ht="15">
      <c r="A163" s="3">
        <v>162</v>
      </c>
      <c r="B163" s="7"/>
      <c r="C163" s="3"/>
      <c r="D163" s="3"/>
      <c r="E163" s="3"/>
      <c r="F163" s="11"/>
      <c r="G163" s="11"/>
      <c r="H163" s="11"/>
      <c r="I163" s="3"/>
      <c r="J163" s="17"/>
      <c r="K163" s="17"/>
    </row>
    <row r="164" spans="1:11" ht="15">
      <c r="A164" s="3">
        <v>163</v>
      </c>
      <c r="B164" s="7"/>
      <c r="C164" s="3"/>
      <c r="D164" s="3"/>
      <c r="E164" s="3"/>
      <c r="F164" s="11"/>
      <c r="G164" s="11"/>
      <c r="H164" s="11"/>
      <c r="I164" s="3"/>
      <c r="J164" s="17"/>
      <c r="K164" s="17"/>
    </row>
    <row r="165" spans="1:11" ht="15">
      <c r="A165" s="3">
        <v>164</v>
      </c>
      <c r="B165" s="7"/>
      <c r="C165" s="3"/>
      <c r="D165" s="3"/>
      <c r="E165" s="3"/>
      <c r="F165" s="11"/>
      <c r="G165" s="11"/>
      <c r="H165" s="11"/>
      <c r="I165" s="3"/>
      <c r="J165" s="17"/>
      <c r="K165" s="17"/>
    </row>
    <row r="166" spans="1:11" ht="15">
      <c r="A166" s="3">
        <v>165</v>
      </c>
      <c r="B166" s="7"/>
      <c r="C166" s="3"/>
      <c r="D166" s="3"/>
      <c r="E166" s="3"/>
      <c r="F166" s="11"/>
      <c r="G166" s="11"/>
      <c r="H166" s="11"/>
      <c r="I166" s="3"/>
      <c r="J166" s="17"/>
      <c r="K166" s="17"/>
    </row>
    <row r="167" spans="1:11" ht="15">
      <c r="A167" s="3">
        <v>166</v>
      </c>
      <c r="B167" s="7"/>
      <c r="C167" s="3"/>
      <c r="D167" s="3"/>
      <c r="E167" s="3"/>
      <c r="F167" s="11"/>
      <c r="G167" s="11"/>
      <c r="H167" s="11"/>
      <c r="I167" s="3"/>
      <c r="J167" s="17"/>
      <c r="K167" s="17"/>
    </row>
    <row r="168" spans="1:11" ht="15">
      <c r="A168" s="3">
        <v>167</v>
      </c>
      <c r="B168" s="7"/>
      <c r="C168" s="3"/>
      <c r="D168" s="3"/>
      <c r="E168" s="3"/>
      <c r="F168" s="11"/>
      <c r="G168" s="11"/>
      <c r="H168" s="11"/>
      <c r="I168" s="3"/>
      <c r="J168" s="17"/>
      <c r="K168" s="17"/>
    </row>
    <row r="169" spans="1:11" ht="15">
      <c r="A169" s="3">
        <v>168</v>
      </c>
      <c r="B169" s="7"/>
      <c r="C169" s="3"/>
      <c r="D169" s="3"/>
      <c r="E169" s="3"/>
      <c r="F169" s="11"/>
      <c r="G169" s="11"/>
      <c r="H169" s="11"/>
      <c r="I169" s="3"/>
      <c r="J169" s="17"/>
      <c r="K169" s="17"/>
    </row>
    <row r="170" spans="1:11" ht="15">
      <c r="A170" s="3">
        <v>169</v>
      </c>
      <c r="B170" s="7"/>
      <c r="C170" s="3"/>
      <c r="D170" s="3"/>
      <c r="E170" s="3"/>
      <c r="F170" s="11"/>
      <c r="G170" s="11"/>
      <c r="H170" s="11"/>
      <c r="I170" s="3"/>
      <c r="J170" s="17"/>
      <c r="K170" s="17"/>
    </row>
    <row r="171" spans="1:11" ht="15">
      <c r="A171" s="3">
        <v>170</v>
      </c>
      <c r="B171" s="7"/>
      <c r="C171" s="3"/>
      <c r="D171" s="3"/>
      <c r="E171" s="3"/>
      <c r="F171" s="11"/>
      <c r="G171" s="11"/>
      <c r="H171" s="11"/>
      <c r="I171" s="3"/>
      <c r="J171" s="17"/>
      <c r="K171" s="17"/>
    </row>
    <row r="172" spans="1:11" ht="15">
      <c r="A172" s="3">
        <v>171</v>
      </c>
      <c r="B172" s="7"/>
      <c r="C172" s="3"/>
      <c r="D172" s="3"/>
      <c r="E172" s="3"/>
      <c r="F172" s="11"/>
      <c r="G172" s="11"/>
      <c r="H172" s="11"/>
      <c r="I172" s="3"/>
      <c r="J172" s="17"/>
      <c r="K172" s="17"/>
    </row>
    <row r="173" spans="1:11" ht="15">
      <c r="A173" s="3">
        <v>172</v>
      </c>
      <c r="B173" s="7"/>
      <c r="C173" s="3"/>
      <c r="D173" s="3"/>
      <c r="E173" s="3"/>
      <c r="F173" s="11"/>
      <c r="G173" s="11"/>
      <c r="H173" s="11"/>
      <c r="I173" s="3"/>
      <c r="J173" s="17"/>
      <c r="K173" s="17"/>
    </row>
    <row r="174" spans="1:11" ht="15">
      <c r="A174" s="3">
        <v>173</v>
      </c>
      <c r="B174" s="7"/>
      <c r="C174" s="3"/>
      <c r="D174" s="3"/>
      <c r="E174" s="3"/>
      <c r="F174" s="11"/>
      <c r="G174" s="11"/>
      <c r="H174" s="11"/>
      <c r="I174" s="3"/>
      <c r="J174" s="17"/>
      <c r="K174" s="17"/>
    </row>
    <row r="175" spans="1:11" ht="15">
      <c r="A175" s="3">
        <v>174</v>
      </c>
      <c r="B175" s="7"/>
      <c r="C175" s="3"/>
      <c r="D175" s="3"/>
      <c r="E175" s="3"/>
      <c r="F175" s="11"/>
      <c r="G175" s="11"/>
      <c r="H175" s="11"/>
      <c r="I175" s="3"/>
      <c r="J175" s="17"/>
      <c r="K175" s="17"/>
    </row>
    <row r="176" spans="1:11" ht="15">
      <c r="A176" s="3">
        <v>175</v>
      </c>
      <c r="B176" s="7"/>
      <c r="C176" s="3"/>
      <c r="D176" s="3"/>
      <c r="E176" s="3"/>
      <c r="F176" s="11"/>
      <c r="G176" s="11"/>
      <c r="H176" s="11"/>
      <c r="I176" s="3"/>
      <c r="J176" s="17"/>
      <c r="K176" s="17"/>
    </row>
    <row r="177" spans="1:11" ht="15">
      <c r="A177" s="3">
        <v>176</v>
      </c>
      <c r="B177" s="7"/>
      <c r="C177" s="3"/>
      <c r="D177" s="3"/>
      <c r="E177" s="3"/>
      <c r="F177" s="11"/>
      <c r="G177" s="11"/>
      <c r="H177" s="11"/>
      <c r="I177" s="3"/>
      <c r="J177" s="17"/>
      <c r="K177" s="17"/>
    </row>
    <row r="178" spans="1:11" ht="15">
      <c r="A178" s="3">
        <v>177</v>
      </c>
      <c r="B178" s="7"/>
      <c r="C178" s="3"/>
      <c r="D178" s="3"/>
      <c r="E178" s="3"/>
      <c r="F178" s="11"/>
      <c r="G178" s="11"/>
      <c r="H178" s="11"/>
      <c r="I178" s="3"/>
      <c r="J178" s="17"/>
      <c r="K178" s="17"/>
    </row>
    <row r="179" spans="1:11" ht="15">
      <c r="A179" s="3">
        <v>178</v>
      </c>
      <c r="B179" s="7"/>
      <c r="C179" s="3"/>
      <c r="D179" s="3"/>
      <c r="E179" s="3"/>
      <c r="F179" s="11"/>
      <c r="G179" s="11"/>
      <c r="H179" s="11"/>
      <c r="I179" s="3"/>
      <c r="J179" s="17"/>
      <c r="K179" s="17"/>
    </row>
    <row r="180" spans="1:11" ht="15">
      <c r="A180" s="3">
        <v>179</v>
      </c>
      <c r="B180" s="7"/>
      <c r="C180" s="3"/>
      <c r="D180" s="3"/>
      <c r="E180" s="3"/>
      <c r="F180" s="11"/>
      <c r="G180" s="11"/>
      <c r="H180" s="11"/>
      <c r="I180" s="3"/>
      <c r="J180" s="17"/>
      <c r="K180" s="17"/>
    </row>
    <row r="181" spans="1:11" ht="15">
      <c r="A181" s="3">
        <v>180</v>
      </c>
      <c r="B181" s="7"/>
      <c r="C181" s="3"/>
      <c r="D181" s="3"/>
      <c r="E181" s="3"/>
      <c r="F181" s="11"/>
      <c r="G181" s="11"/>
      <c r="H181" s="11"/>
      <c r="I181" s="3"/>
      <c r="J181" s="17"/>
      <c r="K181" s="17"/>
    </row>
    <row r="182" spans="1:11" ht="15">
      <c r="A182" s="3">
        <v>181</v>
      </c>
      <c r="B182" s="7"/>
      <c r="C182" s="3"/>
      <c r="D182" s="3"/>
      <c r="E182" s="3"/>
      <c r="F182" s="11"/>
      <c r="G182" s="11"/>
      <c r="H182" s="11"/>
      <c r="I182" s="3"/>
      <c r="J182" s="17"/>
      <c r="K182" s="17"/>
    </row>
    <row r="183" spans="1:11" ht="15">
      <c r="A183" s="3">
        <v>182</v>
      </c>
      <c r="B183" s="7"/>
      <c r="C183" s="3"/>
      <c r="D183" s="3"/>
      <c r="E183" s="3"/>
      <c r="F183" s="11"/>
      <c r="G183" s="11"/>
      <c r="H183" s="11"/>
      <c r="I183" s="3"/>
      <c r="J183" s="17"/>
      <c r="K183" s="17"/>
    </row>
    <row r="184" spans="1:11" ht="15">
      <c r="A184" s="3">
        <v>183</v>
      </c>
      <c r="B184" s="7"/>
      <c r="C184" s="3"/>
      <c r="D184" s="3"/>
      <c r="E184" s="3"/>
      <c r="F184" s="11"/>
      <c r="G184" s="11"/>
      <c r="H184" s="11"/>
      <c r="I184" s="3"/>
      <c r="J184" s="17"/>
      <c r="K184" s="17"/>
    </row>
    <row r="185" spans="1:11" ht="15">
      <c r="A185" s="3">
        <v>184</v>
      </c>
      <c r="B185" s="7"/>
      <c r="C185" s="3"/>
      <c r="D185" s="3"/>
      <c r="E185" s="3"/>
      <c r="F185" s="11"/>
      <c r="G185" s="11"/>
      <c r="H185" s="11"/>
      <c r="I185" s="3"/>
      <c r="J185" s="17"/>
      <c r="K185" s="17"/>
    </row>
    <row r="186" spans="1:11" ht="15">
      <c r="A186" s="3">
        <v>185</v>
      </c>
      <c r="B186" s="7"/>
      <c r="C186" s="3"/>
      <c r="D186" s="3"/>
      <c r="E186" s="3"/>
      <c r="F186" s="11"/>
      <c r="G186" s="11"/>
      <c r="H186" s="11"/>
      <c r="I186" s="3"/>
      <c r="J186" s="17"/>
      <c r="K186" s="17"/>
    </row>
    <row r="187" spans="1:11" ht="15">
      <c r="A187" s="3">
        <v>186</v>
      </c>
      <c r="B187" s="7"/>
      <c r="C187" s="3"/>
      <c r="D187" s="3"/>
      <c r="E187" s="3"/>
      <c r="F187" s="11"/>
      <c r="G187" s="11"/>
      <c r="H187" s="11"/>
      <c r="I187" s="3"/>
      <c r="J187" s="17"/>
      <c r="K187" s="17"/>
    </row>
    <row r="188" spans="1:11" ht="15">
      <c r="A188" s="3">
        <v>187</v>
      </c>
      <c r="B188" s="7"/>
      <c r="C188" s="3"/>
      <c r="D188" s="3"/>
      <c r="E188" s="3"/>
      <c r="F188" s="11"/>
      <c r="G188" s="11"/>
      <c r="H188" s="11"/>
      <c r="I188" s="3"/>
      <c r="J188" s="17"/>
      <c r="K188" s="17"/>
    </row>
    <row r="189" spans="1:11" ht="15">
      <c r="A189" s="3">
        <v>188</v>
      </c>
      <c r="B189" s="7"/>
      <c r="C189" s="3"/>
      <c r="D189" s="3"/>
      <c r="E189" s="3"/>
      <c r="F189" s="11"/>
      <c r="G189" s="11"/>
      <c r="H189" s="11"/>
      <c r="I189" s="3"/>
      <c r="J189" s="17"/>
      <c r="K189" s="17"/>
    </row>
    <row r="190" spans="1:11" ht="15">
      <c r="A190" s="3">
        <v>189</v>
      </c>
      <c r="B190" s="7"/>
      <c r="C190" s="3"/>
      <c r="D190" s="3"/>
      <c r="E190" s="3"/>
      <c r="F190" s="11"/>
      <c r="G190" s="11"/>
      <c r="H190" s="11"/>
      <c r="I190" s="3"/>
      <c r="J190" s="17"/>
      <c r="K190" s="17"/>
    </row>
    <row r="191" spans="1:11" ht="15">
      <c r="A191" s="3">
        <v>190</v>
      </c>
      <c r="B191" s="7"/>
      <c r="C191" s="3"/>
      <c r="D191" s="3"/>
      <c r="E191" s="3"/>
      <c r="F191" s="11"/>
      <c r="G191" s="11"/>
      <c r="H191" s="11"/>
      <c r="I191" s="3"/>
      <c r="J191" s="17"/>
      <c r="K191" s="17"/>
    </row>
    <row r="192" spans="1:11" ht="15">
      <c r="A192" s="3">
        <v>191</v>
      </c>
      <c r="B192" s="7"/>
      <c r="C192" s="3"/>
      <c r="D192" s="3"/>
      <c r="E192" s="3"/>
      <c r="F192" s="11"/>
      <c r="G192" s="11"/>
      <c r="H192" s="11"/>
      <c r="I192" s="3"/>
      <c r="J192" s="17"/>
      <c r="K192" s="17"/>
    </row>
    <row r="193" spans="1:11" ht="15">
      <c r="A193" s="3">
        <v>192</v>
      </c>
      <c r="B193" s="7"/>
      <c r="C193" s="3"/>
      <c r="D193" s="3"/>
      <c r="E193" s="3"/>
      <c r="F193" s="11"/>
      <c r="G193" s="11"/>
      <c r="H193" s="11"/>
      <c r="I193" s="3"/>
      <c r="J193" s="17"/>
      <c r="K193" s="17"/>
    </row>
    <row r="194" spans="1:11" ht="15">
      <c r="A194" s="3">
        <v>193</v>
      </c>
      <c r="B194" s="7"/>
      <c r="C194" s="3"/>
      <c r="D194" s="3"/>
      <c r="E194" s="3"/>
      <c r="F194" s="11"/>
      <c r="G194" s="11"/>
      <c r="H194" s="11"/>
      <c r="I194" s="3"/>
      <c r="J194" s="17"/>
      <c r="K194" s="17"/>
    </row>
    <row r="195" spans="1:11" ht="15">
      <c r="A195" s="3">
        <v>194</v>
      </c>
      <c r="B195" s="7"/>
      <c r="C195" s="3"/>
      <c r="D195" s="3"/>
      <c r="E195" s="3"/>
      <c r="F195" s="11"/>
      <c r="G195" s="11"/>
      <c r="H195" s="11"/>
      <c r="I195" s="3"/>
      <c r="J195" s="17"/>
      <c r="K195" s="17"/>
    </row>
    <row r="196" spans="1:11" ht="15">
      <c r="A196" s="3">
        <v>195</v>
      </c>
      <c r="B196" s="7"/>
      <c r="C196" s="3"/>
      <c r="D196" s="3"/>
      <c r="E196" s="3"/>
      <c r="F196" s="11"/>
      <c r="G196" s="11"/>
      <c r="H196" s="11"/>
      <c r="I196" s="3"/>
      <c r="J196" s="17"/>
      <c r="K196" s="17"/>
    </row>
    <row r="197" spans="1:11" ht="15">
      <c r="A197" s="3">
        <v>196</v>
      </c>
      <c r="B197" s="7"/>
      <c r="C197" s="3"/>
      <c r="D197" s="3"/>
      <c r="E197" s="3"/>
      <c r="F197" s="11"/>
      <c r="G197" s="11"/>
      <c r="H197" s="11"/>
      <c r="I197" s="3"/>
      <c r="J197" s="17"/>
      <c r="K197" s="17"/>
    </row>
    <row r="198" spans="1:11" ht="15">
      <c r="A198" s="3">
        <v>197</v>
      </c>
      <c r="B198" s="7"/>
      <c r="C198" s="3"/>
      <c r="D198" s="3"/>
      <c r="E198" s="3"/>
      <c r="F198" s="11"/>
      <c r="G198" s="11"/>
      <c r="H198" s="11"/>
      <c r="I198" s="3"/>
      <c r="J198" s="17"/>
      <c r="K198" s="17"/>
    </row>
    <row r="199" spans="1:11" ht="15">
      <c r="A199" s="3">
        <v>198</v>
      </c>
      <c r="B199" s="7"/>
      <c r="C199" s="3"/>
      <c r="D199" s="3"/>
      <c r="E199" s="3"/>
      <c r="F199" s="11"/>
      <c r="G199" s="11"/>
      <c r="H199" s="11"/>
      <c r="I199" s="3"/>
      <c r="J199" s="17"/>
      <c r="K199" s="17"/>
    </row>
    <row r="200" spans="1:11" ht="15">
      <c r="A200" s="3">
        <v>199</v>
      </c>
      <c r="B200" s="7"/>
      <c r="C200" s="3"/>
      <c r="D200" s="3"/>
      <c r="E200" s="3"/>
      <c r="F200" s="11"/>
      <c r="G200" s="11"/>
      <c r="H200" s="11"/>
      <c r="I200" s="3"/>
      <c r="J200" s="17"/>
      <c r="K200" s="17"/>
    </row>
    <row r="201" spans="1:11" ht="15">
      <c r="A201" s="3">
        <v>200</v>
      </c>
      <c r="B201" s="7"/>
      <c r="C201" s="3"/>
      <c r="D201" s="3"/>
      <c r="E201" s="3"/>
      <c r="F201" s="11"/>
      <c r="G201" s="11"/>
      <c r="H201" s="11"/>
      <c r="I201" s="3"/>
      <c r="J201" s="17"/>
      <c r="K201" s="17"/>
    </row>
    <row r="202" spans="1:11" ht="15">
      <c r="A202" s="3">
        <v>201</v>
      </c>
      <c r="B202" s="7"/>
      <c r="C202" s="3"/>
      <c r="D202" s="3"/>
      <c r="E202" s="3"/>
      <c r="F202" s="11"/>
      <c r="G202" s="11"/>
      <c r="H202" s="11"/>
      <c r="I202" s="3"/>
      <c r="J202" s="17"/>
      <c r="K202" s="17"/>
    </row>
    <row r="203" spans="1:11" ht="15">
      <c r="A203" s="3">
        <v>202</v>
      </c>
      <c r="B203" s="7"/>
      <c r="C203" s="3"/>
      <c r="D203" s="3"/>
      <c r="E203" s="3"/>
      <c r="F203" s="11"/>
      <c r="G203" s="11"/>
      <c r="H203" s="11"/>
      <c r="I203" s="3"/>
      <c r="J203" s="17"/>
      <c r="K203" s="17"/>
    </row>
    <row r="204" spans="1:11" ht="15">
      <c r="A204" s="3">
        <v>203</v>
      </c>
      <c r="B204" s="7"/>
      <c r="C204" s="3"/>
      <c r="D204" s="3"/>
      <c r="E204" s="3"/>
      <c r="F204" s="11"/>
      <c r="G204" s="11"/>
      <c r="H204" s="11"/>
      <c r="I204" s="3"/>
      <c r="J204" s="17"/>
      <c r="K204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11" ht="15">
      <c r="A1" t="s">
        <v>15</v>
      </c>
      <c r="B1" s="13">
        <v>15</v>
      </c>
      <c r="C1" t="s">
        <v>18</v>
      </c>
      <c r="D1" t="s">
        <v>19</v>
      </c>
      <c r="E1" t="s">
        <v>20</v>
      </c>
      <c r="F1" t="s">
        <v>308</v>
      </c>
      <c r="G1" t="s">
        <v>564</v>
      </c>
      <c r="H1" t="s">
        <v>565</v>
      </c>
      <c r="I1" t="s">
        <v>614</v>
      </c>
      <c r="J1" t="s">
        <v>1532</v>
      </c>
      <c r="K1" t="s">
        <v>1551</v>
      </c>
    </row>
    <row r="2" spans="2:11" ht="15">
      <c r="B2" s="13">
        <v>12</v>
      </c>
      <c r="C2" t="s">
        <v>16</v>
      </c>
      <c r="D2">
        <v>57</v>
      </c>
      <c r="E2">
        <v>83</v>
      </c>
      <c r="F2">
        <v>77</v>
      </c>
      <c r="G2">
        <v>52</v>
      </c>
      <c r="H2">
        <v>78</v>
      </c>
      <c r="I2">
        <v>45</v>
      </c>
      <c r="J2">
        <v>45</v>
      </c>
      <c r="K2">
        <v>45</v>
      </c>
    </row>
    <row r="3" spans="2:11" ht="15">
      <c r="B3" s="13">
        <v>10</v>
      </c>
      <c r="C3" t="s">
        <v>17</v>
      </c>
      <c r="D3">
        <v>45</v>
      </c>
      <c r="E3">
        <v>58</v>
      </c>
      <c r="F3">
        <v>52</v>
      </c>
      <c r="G3">
        <v>41</v>
      </c>
      <c r="H3">
        <v>53</v>
      </c>
      <c r="I3">
        <v>30</v>
      </c>
      <c r="J3">
        <v>57</v>
      </c>
      <c r="K3">
        <v>30</v>
      </c>
    </row>
    <row r="4" spans="2:11" ht="15">
      <c r="B4" s="13">
        <v>9</v>
      </c>
      <c r="C4" t="s">
        <v>14</v>
      </c>
      <c r="D4">
        <v>32</v>
      </c>
      <c r="E4">
        <v>40</v>
      </c>
      <c r="F4">
        <v>38</v>
      </c>
      <c r="G4">
        <v>23</v>
      </c>
      <c r="H4">
        <v>24</v>
      </c>
      <c r="I4">
        <v>23</v>
      </c>
      <c r="J4">
        <v>79</v>
      </c>
      <c r="K4">
        <v>23</v>
      </c>
    </row>
    <row r="5" ht="15">
      <c r="B5" s="13">
        <v>8</v>
      </c>
    </row>
    <row r="6" ht="15">
      <c r="B6" s="13">
        <v>7</v>
      </c>
    </row>
    <row r="7" ht="15">
      <c r="B7" s="13">
        <v>6</v>
      </c>
    </row>
    <row r="8" ht="15">
      <c r="B8" s="13">
        <v>5</v>
      </c>
    </row>
    <row r="9" ht="15">
      <c r="B9" s="13">
        <v>4</v>
      </c>
    </row>
    <row r="10" ht="15">
      <c r="B10" s="13">
        <v>3</v>
      </c>
    </row>
    <row r="11" ht="15">
      <c r="B11" s="13">
        <v>2</v>
      </c>
    </row>
    <row r="12" ht="15">
      <c r="B12" s="13">
        <v>2</v>
      </c>
    </row>
    <row r="13" ht="15">
      <c r="B13" s="13">
        <v>2</v>
      </c>
    </row>
    <row r="14" ht="15">
      <c r="B14" s="13">
        <v>2</v>
      </c>
    </row>
    <row r="15" ht="15">
      <c r="B15" s="13">
        <v>2</v>
      </c>
    </row>
    <row r="16" ht="15">
      <c r="B16" s="13">
        <v>1</v>
      </c>
    </row>
    <row r="17" ht="15">
      <c r="B17" s="13">
        <v>1</v>
      </c>
    </row>
    <row r="18" ht="15">
      <c r="B18" s="13">
        <v>1</v>
      </c>
    </row>
    <row r="19" ht="15">
      <c r="B19" s="13">
        <v>1</v>
      </c>
    </row>
    <row r="20" ht="15">
      <c r="B20" s="1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ZIGIC</dc:creator>
  <cp:keywords/>
  <dc:description/>
  <cp:lastModifiedBy>milivoj</cp:lastModifiedBy>
  <cp:lastPrinted>2017-08-06T19:37:40Z</cp:lastPrinted>
  <dcterms:created xsi:type="dcterms:W3CDTF">2016-01-03T14:24:32Z</dcterms:created>
  <dcterms:modified xsi:type="dcterms:W3CDTF">2017-08-07T12:33:54Z</dcterms:modified>
  <cp:category/>
  <cp:version/>
  <cp:contentType/>
  <cp:contentStatus/>
</cp:coreProperties>
</file>